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:\___KOTT\"/>
    </mc:Choice>
  </mc:AlternateContent>
  <xr:revisionPtr revIDLastSave="0" documentId="14_{64E4DB4F-6A49-44F6-99FF-F4368E009826}" xr6:coauthVersionLast="47" xr6:coauthVersionMax="47" xr10:uidLastSave="{00000000-0000-0000-0000-000000000000}"/>
  <bookViews>
    <workbookView xWindow="-120" yWindow="-120" windowWidth="38640" windowHeight="21120" xr2:uid="{93E8D907-212F-4AA4-AB2B-B91F1F1CD105}"/>
  </bookViews>
  <sheets>
    <sheet name="Munka1" sheetId="1" r:id="rId1"/>
    <sheet name="Munk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5" i="1" l="1"/>
  <c r="Z16" i="1"/>
  <c r="Z17" i="1"/>
  <c r="Z18" i="1"/>
  <c r="Y14" i="1"/>
  <c r="K14" i="1"/>
  <c r="N14" i="1" s="1"/>
  <c r="Z14" i="1" l="1"/>
  <c r="G14" i="1"/>
  <c r="H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tc={AECB4F81-D881-42EF-8BF5-29F7DD9728DF}</author>
  </authors>
  <commentList>
    <comment ref="A1" authorId="0" shapeId="0" xr:uid="{AECB4F81-D881-42EF-8BF5-29F7DD9728DF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én a munkáltatóü nevét és adószámát is inkább ide írnám, nem ismételtetném meg minden munkavállalói sorban. A számlaszám az lehet eltérő, ha más-más számlaszámokról fizetett vissza több ütemben, azt inkább a táblázat végére tenném a visszafiztetendő összeg után.</t>
      </text>
    </comment>
  </commentList>
</comments>
</file>

<file path=xl/sharedStrings.xml><?xml version="1.0" encoding="utf-8"?>
<sst xmlns="http://schemas.openxmlformats.org/spreadsheetml/2006/main" count="67" uniqueCount="61">
  <si>
    <t>Fenntartó neve</t>
  </si>
  <si>
    <t>Fenntartó adószáma</t>
  </si>
  <si>
    <t>Fenntartó számlaszáma</t>
  </si>
  <si>
    <t>Munkáltató neve</t>
  </si>
  <si>
    <t>Munkáltató adószáma</t>
  </si>
  <si>
    <t>Munkáltató számlaszáma</t>
  </si>
  <si>
    <t xml:space="preserve">Munkáltató jogutód nélküli megszűnésének (várható) dátuma </t>
  </si>
  <si>
    <t>kötelező</t>
  </si>
  <si>
    <t>Kapcsolattartó neve</t>
  </si>
  <si>
    <t xml:space="preserve">Kapcsolattartó elérhetősége (telefon) </t>
  </si>
  <si>
    <t>Kapcsolattartó elérhetősége email címe</t>
  </si>
  <si>
    <t>sorsz.</t>
  </si>
  <si>
    <t>Munkavállaló neve</t>
  </si>
  <si>
    <t>Munkavállaló adóazonosító jele</t>
  </si>
  <si>
    <t xml:space="preserve">Igénylési időszak </t>
  </si>
  <si>
    <t>Támogatás típusa</t>
  </si>
  <si>
    <t>Munkáltató igénylése alapján folyósított támogatás (nettó)</t>
  </si>
  <si>
    <t>Munkáltató igénylése alapján folyósított támogatás (járulék)</t>
  </si>
  <si>
    <t>Munkáltató igénylése alapján folyósított támogatás összesen (bruttó)</t>
  </si>
  <si>
    <t>Visszafizetési kötelezettség</t>
  </si>
  <si>
    <t>Visszafizetendő támogatás (nettó)</t>
  </si>
  <si>
    <t>Visszafizetendő támogatás (járulék)</t>
  </si>
  <si>
    <t>Munkavállaló által fizetendő kamat</t>
  </si>
  <si>
    <t>Visszafizetés dátuma</t>
  </si>
  <si>
    <t>Munkavállalói kamatfizetés kötelezettség</t>
  </si>
  <si>
    <t>Visszafizetés oka</t>
  </si>
  <si>
    <t xml:space="preserve">Munkavállaló számlájára tovább utalt támogatás összege </t>
  </si>
  <si>
    <t xml:space="preserve">Támogatás munkavállaló számlájára tovább utalásának napja </t>
  </si>
  <si>
    <t>Támogatás visszafizetés megállapításának időpontja</t>
  </si>
  <si>
    <t xml:space="preserve">Támogatás munkavállaló általi visszafizetésének napja </t>
  </si>
  <si>
    <t xml:space="preserve">Kamat összege </t>
  </si>
  <si>
    <t>1.</t>
  </si>
  <si>
    <t>2.</t>
  </si>
  <si>
    <t>3.</t>
  </si>
  <si>
    <t>4.</t>
  </si>
  <si>
    <t>5.</t>
  </si>
  <si>
    <t>önerő</t>
  </si>
  <si>
    <t>igen</t>
  </si>
  <si>
    <t>önerő célú Otthontámogatás igénybevétele esetén, a szerződés a nyilatkozattól számított 180 napon belül jogosult önhibájából nem jön létre 11. § (4) a</t>
  </si>
  <si>
    <t>törlesztő</t>
  </si>
  <si>
    <t>nem</t>
  </si>
  <si>
    <t>önerő célú Otthontámogatás igénybevétele esetén, a szerződés a nyilatkozattól számított 180 napon belül jogosult önhibáján kívül nem jön létre 11. § (4) b</t>
  </si>
  <si>
    <t>jogosulatlanul igénybe vett támogatás rész 12. § (2)</t>
  </si>
  <si>
    <t>lakáskölcsön-szerződés érvénytelensége, felbontása vagy a lakáskölcsön-szerződéstől történő elállás jogosult döntéséből fakadóan, vagy neki felróhatóan 12. § (3)</t>
  </si>
  <si>
    <t>jogviszony megszüntetése (kivéve közös megegyezés) 6 hónapon belül 13. § (1) vagy (3)</t>
  </si>
  <si>
    <t>jogviszony megszüntetése  (kivéve közös megegyezés) 6 hónapon túl 13. § (2) vagy (3)</t>
  </si>
  <si>
    <t>járulék különbözet (KIVA)</t>
  </si>
  <si>
    <t>munkavállaló részére tovább nem utalt támogatás</t>
  </si>
  <si>
    <t>téves munkáltatói igénylés</t>
  </si>
  <si>
    <t>egyéb</t>
  </si>
  <si>
    <t>2026.01.01-2026.12.31</t>
  </si>
  <si>
    <t>XXX YYY</t>
  </si>
  <si>
    <t>11111111-22222222-33333333</t>
  </si>
  <si>
    <t>Összesen</t>
  </si>
  <si>
    <t>Munkáltató által visszafizetendő támogatás összesen</t>
  </si>
  <si>
    <t>Járulékkülönbözet (KIVA esetén)</t>
  </si>
  <si>
    <t>Az elszámolás benyújtásáig teljesített munkáltatói visszafizetés összege</t>
  </si>
  <si>
    <t>Kamatszámításhoz alkalmazott jegybanki alapkamat mértéke</t>
  </si>
  <si>
    <t>Ellenőrző adat kamat számításhoz</t>
  </si>
  <si>
    <t>Nincs visszafizetési kötelezettség</t>
  </si>
  <si>
    <t>Visszafizetés indító számla 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</si>
</sst>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242424"/>
      <name val="Aptos Narrow"/>
      <charset val="1"/>
    </font>
    <font>
      <b/>
      <sz val="11"/>
      <color theme="1"/>
      <name val="Aptos Narrow"/>
      <family val="2"/>
      <charset val="238"/>
      <scheme val="minor"/>
    </font>
    <font>
      <b/>
      <sz val="11"/>
      <color rgb="FF242424"/>
      <name val="Aptos Narrow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2" borderId="3" xfId="0" applyFill="1" applyBorder="1"/>
    <xf numFmtId="0" fontId="2" fillId="0" borderId="0" xfId="0" applyFont="1" applyAlignment="1">
      <alignment horizontal="left"/>
    </xf>
    <xf numFmtId="0" fontId="3" fillId="0" borderId="0" xfId="0" applyFont="1"/>
    <xf numFmtId="0" fontId="0" fillId="3" borderId="3" xfId="0" applyFill="1" applyBorder="1"/>
    <xf numFmtId="0" fontId="0" fillId="0" borderId="0" xfId="0" applyAlignment="1">
      <alignment wrapText="1"/>
    </xf>
    <xf numFmtId="0" fontId="0" fillId="3" borderId="2" xfId="0" applyFill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5" borderId="1" xfId="0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6" borderId="0" xfId="0" applyFill="1"/>
    <xf numFmtId="14" fontId="0" fillId="0" borderId="3" xfId="0" applyNumberFormat="1" applyBorder="1"/>
    <xf numFmtId="3" fontId="0" fillId="0" borderId="3" xfId="0" applyNumberFormat="1" applyBorder="1"/>
    <xf numFmtId="49" fontId="0" fillId="0" borderId="1" xfId="0" applyNumberFormat="1" applyBorder="1"/>
    <xf numFmtId="1" fontId="0" fillId="0" borderId="1" xfId="0" applyNumberForma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4" xfId="0" applyBorder="1"/>
    <xf numFmtId="49" fontId="0" fillId="0" borderId="4" xfId="0" applyNumberFormat="1" applyBorder="1"/>
    <xf numFmtId="1" fontId="0" fillId="0" borderId="4" xfId="0" applyNumberFormat="1" applyBorder="1"/>
    <xf numFmtId="49" fontId="0" fillId="0" borderId="4" xfId="0" applyNumberFormat="1" applyBorder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/>
    <xf numFmtId="14" fontId="0" fillId="0" borderId="5" xfId="0" applyNumberFormat="1" applyBorder="1"/>
    <xf numFmtId="0" fontId="0" fillId="0" borderId="5" xfId="0" applyBorder="1"/>
    <xf numFmtId="0" fontId="0" fillId="0" borderId="5" xfId="0" applyBorder="1" applyAlignment="1">
      <alignment horizontal="center"/>
    </xf>
    <xf numFmtId="10" fontId="0" fillId="0" borderId="6" xfId="0" applyNumberFormat="1" applyBorder="1"/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lnár Gergely" id="{DDDCCAAA-FCDD-4083-9D00-E54744AF0E11}" userId="S::molnarge@mak.allamkincstar.gov.hu::49c1d5ed-e466-47e5-843b-7f71938c3493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5-04T11:33:25.58" personId="{DDDCCAAA-FCDD-4083-9D00-E54744AF0E11}" id="{AECB4F81-D881-42EF-8BF5-29F7DD9728DF}">
    <text>én a munkáltatóü nevét és adószámát is inkább ide írnám, nem ismételtetném meg minden munkavállalói sorban. A számlaszám az lehet eltérő, ha más-más számlaszámokról fizetett vissza több ütemben, azt inkább a táblázat végére tenném a visszafiztetendő összeg után.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E86D-83BB-4D75-AD0B-4D3850574481}">
  <dimension ref="A1:Z55"/>
  <sheetViews>
    <sheetView tabSelected="1" workbookViewId="0">
      <selection activeCell="A58" sqref="A58:A63"/>
    </sheetView>
  </sheetViews>
  <sheetFormatPr defaultRowHeight="15" x14ac:dyDescent="0.25"/>
  <cols>
    <col min="1" max="1" width="7.42578125" customWidth="1"/>
    <col min="2" max="2" width="32.85546875" customWidth="1"/>
    <col min="3" max="3" width="17" customWidth="1"/>
    <col min="4" max="4" width="26.7109375" customWidth="1"/>
    <col min="5" max="5" width="22.7109375" customWidth="1"/>
    <col min="6" max="6" width="24.28515625" customWidth="1"/>
    <col min="7" max="7" width="23.28515625" customWidth="1"/>
    <col min="8" max="8" width="24.7109375" customWidth="1"/>
    <col min="9" max="9" width="14.5703125" customWidth="1"/>
    <col min="10" max="10" width="15" customWidth="1"/>
    <col min="11" max="11" width="17.140625" customWidth="1"/>
    <col min="12" max="12" width="18.140625" customWidth="1"/>
    <col min="13" max="13" width="19.5703125" customWidth="1"/>
    <col min="14" max="14" width="21.28515625" customWidth="1"/>
    <col min="15" max="15" width="22.140625" customWidth="1"/>
    <col min="16" max="16" width="16.28515625" customWidth="1"/>
    <col min="17" max="17" width="27" bestFit="1" customWidth="1"/>
    <col min="18" max="18" width="13.7109375" bestFit="1" customWidth="1"/>
    <col min="19" max="19" width="16.140625" bestFit="1" customWidth="1"/>
    <col min="20" max="20" width="23.7109375" customWidth="1"/>
    <col min="21" max="21" width="23.42578125" customWidth="1"/>
    <col min="22" max="22" width="22.140625" customWidth="1"/>
    <col min="23" max="23" width="23.42578125" customWidth="1"/>
    <col min="24" max="24" width="22.28515625" customWidth="1"/>
    <col min="25" max="25" width="17.140625" customWidth="1"/>
    <col min="26" max="26" width="15.28515625" customWidth="1"/>
  </cols>
  <sheetData>
    <row r="1" spans="1:26" x14ac:dyDescent="0.25">
      <c r="A1" s="28" t="s">
        <v>0</v>
      </c>
      <c r="B1" s="28"/>
      <c r="C1" s="28"/>
      <c r="D1" s="1"/>
    </row>
    <row r="2" spans="1:26" x14ac:dyDescent="0.25">
      <c r="A2" s="28" t="s">
        <v>1</v>
      </c>
      <c r="B2" s="28"/>
      <c r="C2" s="28"/>
      <c r="D2" s="1"/>
    </row>
    <row r="3" spans="1:26" x14ac:dyDescent="0.25">
      <c r="A3" s="28" t="s">
        <v>2</v>
      </c>
      <c r="B3" s="28"/>
      <c r="C3" s="28"/>
      <c r="D3" s="1"/>
    </row>
    <row r="5" spans="1:26" x14ac:dyDescent="0.25">
      <c r="A5" s="28" t="s">
        <v>3</v>
      </c>
      <c r="B5" s="28"/>
      <c r="C5" s="28"/>
      <c r="D5" s="1"/>
    </row>
    <row r="6" spans="1:26" x14ac:dyDescent="0.25">
      <c r="A6" s="28" t="s">
        <v>4</v>
      </c>
      <c r="B6" s="28"/>
      <c r="C6" s="28"/>
      <c r="D6" s="1"/>
    </row>
    <row r="7" spans="1:26" x14ac:dyDescent="0.25">
      <c r="A7" s="28" t="s">
        <v>5</v>
      </c>
      <c r="B7" s="28"/>
      <c r="C7" s="28"/>
      <c r="D7" s="1"/>
    </row>
    <row r="8" spans="1:26" x14ac:dyDescent="0.25">
      <c r="A8" s="28" t="s">
        <v>6</v>
      </c>
      <c r="B8" s="28"/>
      <c r="C8" s="28" t="s">
        <v>7</v>
      </c>
      <c r="D8" s="1"/>
    </row>
    <row r="9" spans="1:26" x14ac:dyDescent="0.25">
      <c r="A9" s="28" t="s">
        <v>8</v>
      </c>
      <c r="B9" s="28"/>
      <c r="C9" s="28"/>
      <c r="D9" s="1"/>
    </row>
    <row r="10" spans="1:26" x14ac:dyDescent="0.25">
      <c r="A10" s="28" t="s">
        <v>9</v>
      </c>
      <c r="B10" s="28"/>
      <c r="C10" s="28"/>
      <c r="D10" s="1"/>
    </row>
    <row r="11" spans="1:26" x14ac:dyDescent="0.25">
      <c r="A11" s="28" t="s">
        <v>10</v>
      </c>
      <c r="B11" s="28"/>
      <c r="C11" s="28"/>
      <c r="D11" s="1"/>
    </row>
    <row r="13" spans="1:26" ht="63" customHeight="1" x14ac:dyDescent="0.25">
      <c r="A13" s="2" t="s">
        <v>11</v>
      </c>
      <c r="B13" s="2" t="s">
        <v>12</v>
      </c>
      <c r="C13" s="39" t="s">
        <v>13</v>
      </c>
      <c r="D13" s="14" t="s">
        <v>14</v>
      </c>
      <c r="E13" s="14" t="s">
        <v>15</v>
      </c>
      <c r="F13" s="40" t="s">
        <v>16</v>
      </c>
      <c r="G13" s="40" t="s">
        <v>17</v>
      </c>
      <c r="H13" s="40" t="s">
        <v>18</v>
      </c>
      <c r="I13" s="39" t="s">
        <v>19</v>
      </c>
      <c r="J13" s="39" t="s">
        <v>20</v>
      </c>
      <c r="K13" s="39" t="s">
        <v>21</v>
      </c>
      <c r="L13" s="39" t="s">
        <v>55</v>
      </c>
      <c r="M13" s="39" t="s">
        <v>22</v>
      </c>
      <c r="N13" s="39" t="s">
        <v>54</v>
      </c>
      <c r="O13" s="40" t="s">
        <v>56</v>
      </c>
      <c r="P13" s="40" t="s">
        <v>23</v>
      </c>
      <c r="Q13" s="40" t="s">
        <v>60</v>
      </c>
      <c r="R13" s="39" t="s">
        <v>24</v>
      </c>
      <c r="S13" s="2" t="s">
        <v>25</v>
      </c>
      <c r="T13" s="41" t="s">
        <v>26</v>
      </c>
      <c r="U13" s="41" t="s">
        <v>27</v>
      </c>
      <c r="V13" s="41" t="s">
        <v>28</v>
      </c>
      <c r="W13" s="41" t="s">
        <v>57</v>
      </c>
      <c r="X13" s="41" t="s">
        <v>29</v>
      </c>
      <c r="Y13" s="41" t="s">
        <v>30</v>
      </c>
      <c r="Z13" s="41" t="s">
        <v>58</v>
      </c>
    </row>
    <row r="14" spans="1:26" x14ac:dyDescent="0.25">
      <c r="A14" s="29" t="s">
        <v>31</v>
      </c>
      <c r="B14" s="30" t="s">
        <v>51</v>
      </c>
      <c r="C14" s="31">
        <v>1111111111</v>
      </c>
      <c r="D14" s="32" t="s">
        <v>50</v>
      </c>
      <c r="E14" s="32" t="s">
        <v>39</v>
      </c>
      <c r="F14" s="33">
        <v>1000000</v>
      </c>
      <c r="G14" s="33">
        <f>+F14*0.28</f>
        <v>280000</v>
      </c>
      <c r="H14" s="33">
        <f>+G14+F14</f>
        <v>1280000</v>
      </c>
      <c r="I14" s="32" t="s">
        <v>37</v>
      </c>
      <c r="J14" s="33">
        <v>500000</v>
      </c>
      <c r="K14" s="33">
        <f>+J14*0.28</f>
        <v>140000</v>
      </c>
      <c r="L14" s="33">
        <v>500</v>
      </c>
      <c r="M14" s="33">
        <v>7534</v>
      </c>
      <c r="N14" s="33">
        <f>+J14+K14+L14+M14</f>
        <v>648034</v>
      </c>
      <c r="O14" s="34">
        <v>500000</v>
      </c>
      <c r="P14" s="35">
        <v>46144</v>
      </c>
      <c r="Q14" s="3" t="s">
        <v>52</v>
      </c>
      <c r="R14" s="37" t="s">
        <v>40</v>
      </c>
      <c r="S14" s="36" t="s">
        <v>59</v>
      </c>
      <c r="T14" s="33">
        <v>1000000</v>
      </c>
      <c r="U14" s="35">
        <v>46055</v>
      </c>
      <c r="V14" s="35">
        <v>46082</v>
      </c>
      <c r="W14" s="38">
        <v>6.25E-2</v>
      </c>
      <c r="X14" s="35">
        <v>46143</v>
      </c>
      <c r="Y14" s="33">
        <f>+J14*W14/365*(X14-U14)</f>
        <v>7534.2465753424658</v>
      </c>
      <c r="Z14" s="33">
        <f>+M14-Y14</f>
        <v>-0.24657534246580326</v>
      </c>
    </row>
    <row r="15" spans="1:26" x14ac:dyDescent="0.25">
      <c r="A15" s="1" t="s">
        <v>32</v>
      </c>
      <c r="B15" s="22"/>
      <c r="C15" s="23"/>
      <c r="D15" s="25"/>
      <c r="E15" s="25"/>
      <c r="F15" s="24"/>
      <c r="G15" s="24"/>
      <c r="H15" s="24"/>
      <c r="I15" s="25"/>
      <c r="J15" s="24"/>
      <c r="K15" s="24"/>
      <c r="L15" s="24"/>
      <c r="M15" s="24"/>
      <c r="N15" s="24"/>
      <c r="O15" s="21"/>
      <c r="P15" s="20"/>
      <c r="Q15" s="3"/>
      <c r="R15" s="26"/>
      <c r="S15" s="3"/>
      <c r="T15" s="24"/>
      <c r="U15" s="20"/>
      <c r="V15" s="20"/>
      <c r="W15" s="27"/>
      <c r="X15" s="20"/>
      <c r="Y15" s="24"/>
      <c r="Z15" s="24">
        <f t="shared" ref="Z15:Z18" si="0">+M15-Y15</f>
        <v>0</v>
      </c>
    </row>
    <row r="16" spans="1:26" x14ac:dyDescent="0.25">
      <c r="A16" s="1" t="s">
        <v>33</v>
      </c>
      <c r="B16" s="22"/>
      <c r="C16" s="23"/>
      <c r="D16" s="25"/>
      <c r="E16" s="25"/>
      <c r="F16" s="24"/>
      <c r="G16" s="24"/>
      <c r="H16" s="24"/>
      <c r="I16" s="25"/>
      <c r="J16" s="24"/>
      <c r="K16" s="24"/>
      <c r="L16" s="24"/>
      <c r="M16" s="24"/>
      <c r="N16" s="24"/>
      <c r="O16" s="21"/>
      <c r="P16" s="20"/>
      <c r="Q16" s="3"/>
      <c r="R16" s="26"/>
      <c r="S16" s="3"/>
      <c r="T16" s="24"/>
      <c r="U16" s="20"/>
      <c r="V16" s="20"/>
      <c r="W16" s="27"/>
      <c r="X16" s="20"/>
      <c r="Y16" s="24"/>
      <c r="Z16" s="24">
        <f t="shared" si="0"/>
        <v>0</v>
      </c>
    </row>
    <row r="17" spans="1:26" x14ac:dyDescent="0.25">
      <c r="A17" s="1" t="s">
        <v>34</v>
      </c>
      <c r="B17" s="22"/>
      <c r="C17" s="23"/>
      <c r="D17" s="25"/>
      <c r="E17" s="25"/>
      <c r="F17" s="24"/>
      <c r="G17" s="24"/>
      <c r="H17" s="24"/>
      <c r="I17" s="25"/>
      <c r="J17" s="24"/>
      <c r="K17" s="24"/>
      <c r="L17" s="24"/>
      <c r="M17" s="24"/>
      <c r="N17" s="24"/>
      <c r="O17" s="21"/>
      <c r="P17" s="20"/>
      <c r="Q17" s="3"/>
      <c r="R17" s="26"/>
      <c r="S17" s="3"/>
      <c r="T17" s="24"/>
      <c r="U17" s="20"/>
      <c r="V17" s="20"/>
      <c r="W17" s="27"/>
      <c r="X17" s="20"/>
      <c r="Y17" s="24"/>
      <c r="Z17" s="24">
        <f t="shared" si="0"/>
        <v>0</v>
      </c>
    </row>
    <row r="18" spans="1:26" x14ac:dyDescent="0.25">
      <c r="A18" s="1" t="s">
        <v>35</v>
      </c>
      <c r="B18" s="22"/>
      <c r="C18" s="23"/>
      <c r="D18" s="25"/>
      <c r="E18" s="25"/>
      <c r="F18" s="24"/>
      <c r="G18" s="24"/>
      <c r="H18" s="24"/>
      <c r="I18" s="25"/>
      <c r="J18" s="24"/>
      <c r="K18" s="24"/>
      <c r="L18" s="24"/>
      <c r="M18" s="24"/>
      <c r="N18" s="24"/>
      <c r="O18" s="21"/>
      <c r="P18" s="20"/>
      <c r="Q18" s="3"/>
      <c r="R18" s="26"/>
      <c r="S18" s="3"/>
      <c r="T18" s="24"/>
      <c r="U18" s="20"/>
      <c r="V18" s="20"/>
      <c r="W18" s="27"/>
      <c r="X18" s="20"/>
      <c r="Y18" s="24"/>
      <c r="Z18" s="24">
        <f t="shared" si="0"/>
        <v>0</v>
      </c>
    </row>
    <row r="19" spans="1:26" x14ac:dyDescent="0.25">
      <c r="A19" s="1" t="s">
        <v>53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13"/>
      <c r="Z19" s="13"/>
    </row>
    <row r="20" spans="1:26" x14ac:dyDescent="0.25">
      <c r="S20" s="8"/>
      <c r="T20" s="19"/>
      <c r="U20" s="19"/>
    </row>
    <row r="31" spans="1:26" x14ac:dyDescent="0.25">
      <c r="S31" s="8"/>
    </row>
    <row r="32" spans="1:26" x14ac:dyDescent="0.25">
      <c r="S32" s="8"/>
    </row>
    <row r="33" spans="1:19" x14ac:dyDescent="0.25">
      <c r="S33" s="8"/>
    </row>
    <row r="34" spans="1:19" x14ac:dyDescent="0.25">
      <c r="S34" s="8"/>
    </row>
    <row r="35" spans="1:19" x14ac:dyDescent="0.25">
      <c r="S35" s="8"/>
    </row>
    <row r="36" spans="1:19" x14ac:dyDescent="0.25">
      <c r="A36" s="6"/>
      <c r="S36" s="8"/>
    </row>
    <row r="37" spans="1:19" x14ac:dyDescent="0.25">
      <c r="S37" s="8"/>
    </row>
    <row r="38" spans="1:19" x14ac:dyDescent="0.25">
      <c r="A38" s="6"/>
      <c r="S38" s="8"/>
    </row>
    <row r="39" spans="1:19" x14ac:dyDescent="0.25">
      <c r="A39" s="6"/>
    </row>
    <row r="40" spans="1:19" x14ac:dyDescent="0.25">
      <c r="Q40" s="6"/>
    </row>
    <row r="41" spans="1:19" x14ac:dyDescent="0.25">
      <c r="A41" s="15"/>
      <c r="B41" s="6"/>
    </row>
    <row r="42" spans="1:19" x14ac:dyDescent="0.25">
      <c r="A42" s="15"/>
      <c r="B42" s="6"/>
    </row>
    <row r="43" spans="1:19" x14ac:dyDescent="0.25">
      <c r="A43" s="16"/>
      <c r="B43" s="6"/>
    </row>
    <row r="44" spans="1:19" x14ac:dyDescent="0.25">
      <c r="A44" s="15"/>
      <c r="B44" s="6"/>
    </row>
    <row r="45" spans="1:19" x14ac:dyDescent="0.25">
      <c r="A45" s="15"/>
      <c r="B45" s="6"/>
    </row>
    <row r="46" spans="1:19" x14ac:dyDescent="0.25">
      <c r="A46" s="15"/>
      <c r="B46" s="6"/>
    </row>
    <row r="47" spans="1:19" x14ac:dyDescent="0.25">
      <c r="A47" s="5"/>
    </row>
    <row r="48" spans="1:19" x14ac:dyDescent="0.25">
      <c r="A48" s="5"/>
    </row>
    <row r="49" spans="1:2" x14ac:dyDescent="0.25">
      <c r="A49" s="5"/>
    </row>
    <row r="50" spans="1:2" s="6" customFormat="1" x14ac:dyDescent="0.25">
      <c r="A50" s="17"/>
      <c r="B50" s="17"/>
    </row>
    <row r="51" spans="1:2" s="6" customFormat="1" x14ac:dyDescent="0.25">
      <c r="A51" s="18"/>
    </row>
    <row r="52" spans="1:2" x14ac:dyDescent="0.25">
      <c r="A52" s="6"/>
    </row>
    <row r="53" spans="1:2" x14ac:dyDescent="0.25">
      <c r="A53" s="6"/>
    </row>
    <row r="54" spans="1:2" x14ac:dyDescent="0.25">
      <c r="A54" s="6"/>
    </row>
    <row r="55" spans="1:2" x14ac:dyDescent="0.25">
      <c r="A55" s="6"/>
    </row>
  </sheetData>
  <mergeCells count="10">
    <mergeCell ref="A7:C7"/>
    <mergeCell ref="A8:C8"/>
    <mergeCell ref="A9:C9"/>
    <mergeCell ref="A10:C10"/>
    <mergeCell ref="A11:C11"/>
    <mergeCell ref="A1:C1"/>
    <mergeCell ref="A2:C2"/>
    <mergeCell ref="A3:C3"/>
    <mergeCell ref="A5:C5"/>
    <mergeCell ref="A6:C6"/>
  </mergeCells>
  <phoneticPr fontId="1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D1BEC6F-1EC2-464F-8A40-894B7E548275}">
          <x14:formula1>
            <xm:f>Munka2!$A$1:$A$2</xm:f>
          </x14:formula1>
          <xm:sqref>E14:E18</xm:sqref>
        </x14:dataValidation>
        <x14:dataValidation type="list" allowBlank="1" showInputMessage="1" showErrorMessage="1" xr:uid="{75591655-E50D-46B8-9EDD-254E44F166D8}">
          <x14:formula1>
            <xm:f>Munka2!$C$1:$C$2</xm:f>
          </x14:formula1>
          <xm:sqref>I14:I18</xm:sqref>
        </x14:dataValidation>
        <x14:dataValidation type="list" allowBlank="1" showInputMessage="1" showErrorMessage="1" xr:uid="{18792846-3D35-445E-B3B9-1BE2E391E28D}">
          <x14:formula1>
            <xm:f>Munka2!$F$1:$F$2</xm:f>
          </x14:formula1>
          <xm:sqref>R14:R18</xm:sqref>
        </x14:dataValidation>
        <x14:dataValidation type="list" allowBlank="1" showInputMessage="1" showErrorMessage="1" xr:uid="{025232B2-4445-43C4-B5B6-3CD53285460F}">
          <x14:formula1>
            <xm:f>Munka2!$G$1:$G$10</xm:f>
          </x14:formula1>
          <xm:sqref>S15:S18</xm:sqref>
        </x14:dataValidation>
        <x14:dataValidation type="list" allowBlank="1" showInputMessage="1" showErrorMessage="1" xr:uid="{F9B54B6A-4883-4402-A47E-319110EAD0FB}">
          <x14:formula1>
            <xm:f>Munka2!$G$1:$G$11</xm:f>
          </x14:formula1>
          <xm:sqref>S14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FD35-6BB3-4B29-A251-BC5D21CFD1D8}">
  <dimension ref="A1:G11"/>
  <sheetViews>
    <sheetView workbookViewId="0">
      <selection activeCell="G23" sqref="G23"/>
    </sheetView>
  </sheetViews>
  <sheetFormatPr defaultRowHeight="15" x14ac:dyDescent="0.25"/>
  <cols>
    <col min="7" max="7" width="56.7109375" customWidth="1"/>
  </cols>
  <sheetData>
    <row r="1" spans="1:7" ht="45" x14ac:dyDescent="0.25">
      <c r="A1" t="s">
        <v>36</v>
      </c>
      <c r="C1" t="s">
        <v>37</v>
      </c>
      <c r="F1" s="7" t="s">
        <v>37</v>
      </c>
      <c r="G1" s="9" t="s">
        <v>38</v>
      </c>
    </row>
    <row r="2" spans="1:7" x14ac:dyDescent="0.25">
      <c r="A2" t="s">
        <v>39</v>
      </c>
      <c r="C2" t="s">
        <v>40</v>
      </c>
      <c r="F2" s="3" t="s">
        <v>40</v>
      </c>
      <c r="G2" s="9" t="s">
        <v>42</v>
      </c>
    </row>
    <row r="3" spans="1:7" ht="45" x14ac:dyDescent="0.25">
      <c r="G3" s="9" t="s">
        <v>43</v>
      </c>
    </row>
    <row r="4" spans="1:7" ht="30" x14ac:dyDescent="0.25">
      <c r="G4" s="9" t="s">
        <v>44</v>
      </c>
    </row>
    <row r="5" spans="1:7" ht="45" x14ac:dyDescent="0.25">
      <c r="G5" s="10" t="s">
        <v>41</v>
      </c>
    </row>
    <row r="6" spans="1:7" ht="30" x14ac:dyDescent="0.25">
      <c r="G6" s="11" t="s">
        <v>45</v>
      </c>
    </row>
    <row r="7" spans="1:7" x14ac:dyDescent="0.25">
      <c r="G7" s="11" t="s">
        <v>46</v>
      </c>
    </row>
    <row r="8" spans="1:7" x14ac:dyDescent="0.25">
      <c r="G8" s="11" t="s">
        <v>47</v>
      </c>
    </row>
    <row r="9" spans="1:7" x14ac:dyDescent="0.25">
      <c r="G9" s="11" t="s">
        <v>48</v>
      </c>
    </row>
    <row r="10" spans="1:7" x14ac:dyDescent="0.25">
      <c r="G10" s="12" t="s">
        <v>49</v>
      </c>
    </row>
    <row r="11" spans="1:7" x14ac:dyDescent="0.25">
      <c r="G11" s="8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98BC25A9F88F74E9470AC7ABC7CB9A4" ma:contentTypeVersion="10" ma:contentTypeDescription="Új dokumentum létrehozása." ma:contentTypeScope="" ma:versionID="1b838d3b3deeb8e9bff970eedbb40d0c">
  <xsd:schema xmlns:xsd="http://www.w3.org/2001/XMLSchema" xmlns:xs="http://www.w3.org/2001/XMLSchema" xmlns:p="http://schemas.microsoft.com/office/2006/metadata/properties" xmlns:ns2="92d4adc6-e13a-47e2-9cd9-0ef58656d7f1" targetNamespace="http://schemas.microsoft.com/office/2006/metadata/properties" ma:root="true" ma:fieldsID="5e39175b662e449556687aa5ee649c56" ns2:_="">
    <xsd:import namespace="92d4adc6-e13a-47e2-9cd9-0ef58656d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4adc6-e13a-47e2-9cd9-0ef58656d7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Képcímkék" ma:readOnly="false" ma:fieldId="{5cf76f15-5ced-4ddc-b409-7134ff3c332f}" ma:taxonomyMulti="true" ma:sspId="2c0ee8c0-3be5-4cbf-8861-1e69a7977c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d4adc6-e13a-47e2-9cd9-0ef58656d7f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8AE641-CEC0-4E91-A7F8-52D63F9FD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4adc6-e13a-47e2-9cd9-0ef58656d7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333621-99F0-4968-91B9-C3470D0CA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22C53A-B128-41CC-8C6D-9271A6B76378}">
  <ds:schemaRefs>
    <ds:schemaRef ds:uri="http://schemas.microsoft.com/office/2006/metadata/properties"/>
    <ds:schemaRef ds:uri="http://schemas.microsoft.com/office/infopath/2007/PartnerControls"/>
    <ds:schemaRef ds:uri="92d4adc6-e13a-47e2-9cd9-0ef58656d7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Herceg Anikó</dc:creator>
  <cp:keywords/>
  <dc:description/>
  <cp:lastModifiedBy>Hegyiné Fabriczius Éva</cp:lastModifiedBy>
  <cp:revision/>
  <cp:lastPrinted>2026-05-07T18:12:25Z</cp:lastPrinted>
  <dcterms:created xsi:type="dcterms:W3CDTF">2026-04-30T05:44:32Z</dcterms:created>
  <dcterms:modified xsi:type="dcterms:W3CDTF">2026-05-07T21:17:12Z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0x010100D98BC25A9F88F74E9470AC7ABC7CB9A4</vt:lpwstr>
  </property>
  <property fmtid="{D5CDD505-2E9C-101B-9397-08002B2CF9AE}" pid="3" name="MediaServiceImageTags">
    <vt:lpwstr/>
  </property>
</Properties>
</file>