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5480" windowHeight="9975"/>
  </bookViews>
  <sheets>
    <sheet name="Edeviza " sheetId="1" r:id="rId1"/>
  </sheets>
  <calcPr calcId="125725"/>
  <customWorkbookViews>
    <customWorkbookView name="gyoreyt - Egyéni nézet" guid="{16B5CBEF-4F1F-4B8E-B4EA-FCDE85FA32CC}" mergeInterval="0" personalView="1" maximized="1" xWindow="1" yWindow="1" windowWidth="1436" windowHeight="679" activeSheetId="1"/>
    <customWorkbookView name="Bolgar Tamás - Egyéni nézet" guid="{9A9CCD09-8EBE-4688-91C1-53292DB7EFA9}" mergeInterval="0" personalView="1" maximized="1" xWindow="1" yWindow="1" windowWidth="1676" windowHeight="825" activeSheetId="1"/>
    <customWorkbookView name="Bernyak Ildikó - Egyéni nézet" guid="{944855A2-95D4-42E0-B149-4F353ED1CC65}" mergeInterval="0" personalView="1" maximized="1" xWindow="1" yWindow="1" windowWidth="1276" windowHeight="803" activeSheetId="1"/>
    <customWorkbookView name="UPK - Egyéni nézet" guid="{DE9ABC0E-ED2A-4246-98E1-A3078BF5123B}" mergeInterval="0" personalView="1" maximized="1" xWindow="1" yWindow="1" windowWidth="1020" windowHeight="543" activeSheetId="1"/>
    <customWorkbookView name="kovacsk - Egyéni nézet" guid="{91D067BB-6222-49F4-989B-8EBF47BB75C7}" mergeInterval="0" personalView="1" maximized="1" xWindow="1" yWindow="1" windowWidth="1276" windowHeight="739" activeSheetId="1" showComments="commIndAndComment"/>
  </customWorkbookViews>
</workbook>
</file>

<file path=xl/calcChain.xml><?xml version="1.0" encoding="utf-8"?>
<calcChain xmlns="http://schemas.openxmlformats.org/spreadsheetml/2006/main">
  <c r="D42" i="1"/>
  <c r="D43" s="1"/>
  <c r="D41"/>
  <c r="D17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D37" s="1"/>
  <c r="D38" s="1"/>
  <c r="D16"/>
  <c r="D11"/>
  <c r="D12" s="1"/>
  <c r="D13" s="1"/>
  <c r="D10"/>
  <c r="D7"/>
  <c r="D8" s="1"/>
  <c r="D6"/>
</calcChain>
</file>

<file path=xl/sharedStrings.xml><?xml version="1.0" encoding="utf-8"?>
<sst xmlns="http://schemas.openxmlformats.org/spreadsheetml/2006/main" count="187" uniqueCount="121">
  <si>
    <t>N</t>
  </si>
  <si>
    <t>A</t>
  </si>
  <si>
    <t>Megjegyzés</t>
  </si>
  <si>
    <t>Hossz</t>
  </si>
  <si>
    <t>Típus</t>
  </si>
  <si>
    <t>Összeg</t>
  </si>
  <si>
    <t>Közlemény</t>
  </si>
  <si>
    <t>Intézmény azonosító</t>
  </si>
  <si>
    <t>Záró</t>
  </si>
  <si>
    <t>Pozíció</t>
  </si>
  <si>
    <t>Sorszám</t>
  </si>
  <si>
    <t>Adat megnevezése</t>
  </si>
  <si>
    <t>Vizsgálat</t>
  </si>
  <si>
    <t>Fej</t>
  </si>
  <si>
    <t>Rekordtípus</t>
  </si>
  <si>
    <t>K</t>
  </si>
  <si>
    <t>F1</t>
  </si>
  <si>
    <t>F2</t>
  </si>
  <si>
    <t>Intézmény megnevezése</t>
  </si>
  <si>
    <t>F3</t>
  </si>
  <si>
    <t>Benyújtás dátuma</t>
  </si>
  <si>
    <t>Ééééhhnn (tárgynap)</t>
  </si>
  <si>
    <t>Számla</t>
  </si>
  <si>
    <t>S1</t>
  </si>
  <si>
    <t>Megbízó számlaszáma</t>
  </si>
  <si>
    <t>Létezés vizsgálat</t>
  </si>
  <si>
    <t>S2</t>
  </si>
  <si>
    <t>Megbízó számla devizaneme</t>
  </si>
  <si>
    <t>S3/1</t>
  </si>
  <si>
    <t>Megbízó neve, címe</t>
  </si>
  <si>
    <t>4*35 karakter, Név, cím</t>
  </si>
  <si>
    <t>S3/2</t>
  </si>
  <si>
    <t>Tartalékmező</t>
  </si>
  <si>
    <t>Üresen marad</t>
  </si>
  <si>
    <t>Tétel</t>
  </si>
  <si>
    <t>T1</t>
  </si>
  <si>
    <t>Megbízás sorszáma</t>
  </si>
  <si>
    <t>Számlán belül éven belül egyedi sorszám kötelező</t>
  </si>
  <si>
    <t>T2</t>
  </si>
  <si>
    <t>Megbízás összege</t>
  </si>
  <si>
    <t>T3</t>
  </si>
  <si>
    <t>Megbízás devizaneme</t>
  </si>
  <si>
    <t>Kedvezményezett Bank adatai (név, cím: telephely elég)</t>
  </si>
  <si>
    <t>K/V</t>
  </si>
  <si>
    <t>T7</t>
  </si>
  <si>
    <t>Kedvezményezett BIC kódja</t>
  </si>
  <si>
    <t>T8</t>
  </si>
  <si>
    <t>Kedvezményezett országkódja</t>
  </si>
  <si>
    <t>T9</t>
  </si>
  <si>
    <t>Utalás devizaneme</t>
  </si>
  <si>
    <t>Amelyben a fizetést teljesíteni kell. (MNB által kijelölt devizák)</t>
  </si>
  <si>
    <t>T10</t>
  </si>
  <si>
    <t>Jogcímkód</t>
  </si>
  <si>
    <t>T11</t>
  </si>
  <si>
    <t>Fizetés módja</t>
  </si>
  <si>
    <t>T12</t>
  </si>
  <si>
    <t>Csekk  fizetés</t>
  </si>
  <si>
    <t>T13</t>
  </si>
  <si>
    <t>Soron kívüli teljesítés</t>
  </si>
  <si>
    <t>igen / nem</t>
  </si>
  <si>
    <t>Fixen = 0</t>
  </si>
  <si>
    <t>T14</t>
  </si>
  <si>
    <t>Teljesítés igazolás kérés</t>
  </si>
  <si>
    <t>igen 1/ nem 0</t>
  </si>
  <si>
    <t>T15</t>
  </si>
  <si>
    <t>Költségviselés módja</t>
  </si>
  <si>
    <t>T16</t>
  </si>
  <si>
    <t>Költségviselő számlaszám</t>
  </si>
  <si>
    <t>Kitöltendő, Giro formátumban, ha kincstári számla és nem azonos a Megbízó szlaszámával</t>
  </si>
  <si>
    <t>V</t>
  </si>
  <si>
    <t>T17</t>
  </si>
  <si>
    <t>Valutanap</t>
  </si>
  <si>
    <t>T18/1</t>
  </si>
  <si>
    <t>4 x 35 karakter</t>
  </si>
  <si>
    <t>T18/2</t>
  </si>
  <si>
    <t>Fax szám</t>
  </si>
  <si>
    <t>T18/3</t>
  </si>
  <si>
    <t>T19</t>
  </si>
  <si>
    <t>Kincstári azonosító</t>
  </si>
  <si>
    <t>Ügyfél üresen kell hagyja</t>
  </si>
  <si>
    <t>T20</t>
  </si>
  <si>
    <t>Hibás sor száma</t>
  </si>
  <si>
    <t>MNB adja</t>
  </si>
  <si>
    <t>T21</t>
  </si>
  <si>
    <t>Hiba szövege</t>
  </si>
  <si>
    <t>Hiba Szótár alapján</t>
  </si>
  <si>
    <t>Z1</t>
  </si>
  <si>
    <t>Darabszám</t>
  </si>
  <si>
    <t>A 03-as sorok száma</t>
  </si>
  <si>
    <t>Z2</t>
  </si>
  <si>
    <t>A 03-as sorokban összeg mező szummája, devizanemtől függetlenül</t>
  </si>
  <si>
    <t>Z3</t>
  </si>
  <si>
    <t>Kontroll</t>
  </si>
  <si>
    <t>01+ 02+03+09 sorok száma (db)</t>
  </si>
  <si>
    <t>Edeviza MNB küldés</t>
  </si>
  <si>
    <t>Kincstári számlaszám IBAN formátumban, 4-8-8-8 a kötőjelek nélkül (35 poz. mindenhol az egységes max. hosszra való felkészülés miatt)</t>
  </si>
  <si>
    <t>HUF, EUR, USD, stb.</t>
  </si>
  <si>
    <t>Amiben a megbízás történik, Ft-ban, euroban, dollárban, stb. Devizanem függvényében az utolsó 2 karakter tizedesként értelmeződik, tizedesvesszőt nem tartalmazhat (HUF és JPY esetében nem szabad tizedesként semmilyen értéket megadni)</t>
  </si>
  <si>
    <t>Attól függően, hogy a megbízás miben történik, lehet T3=S2, vagy T3=T9</t>
  </si>
  <si>
    <t>BEN / SHA / OUR kedvezményezett pénzforgalmi szolgáltatójának székhelye Svájcban és EGT- állam területén található, és a fizetési művelet CHF-ben, illetve EGT-állam pénznemében történik, csak SHA lehet. T15 =  SHA</t>
  </si>
  <si>
    <t>Tárgynapon 9 óráig beérkező tétel esetén (t+2) mnap, korábbi nem lehet, 9 óra után (t+3) mnapra íródik át. Későbbi (t+7) naptári nap. Az MNB által TARGET2-ben teljesítésre kerülő EUR elektronikus átutalások elszámolási napja 2012. január 1-jétől T+1 munkanap.</t>
  </si>
  <si>
    <t>Kincstár felülírja ha:T17&lt;Köv.lehetséges, vagy T17&gt;Utolsó lehetséges: T17= Köv.lehetséges. Ha T17 intervallumon belül, de nem érvényes valutanap: T17=T17 utáni első lehetséges.</t>
  </si>
  <si>
    <t>Ha T14=1, kötelező, egyébként üres</t>
  </si>
  <si>
    <t xml:space="preserve">Kincstári azonosításra szolgál </t>
  </si>
  <si>
    <t>T4</t>
  </si>
  <si>
    <t>Kedvezményezett számlaszám</t>
  </si>
  <si>
    <t>T6</t>
  </si>
  <si>
    <t>T5</t>
  </si>
  <si>
    <t>IBAN formátumban szóköz nélkül</t>
  </si>
  <si>
    <t xml:space="preserve"> Külső azonosító </t>
  </si>
  <si>
    <t>01</t>
  </si>
  <si>
    <t>02</t>
  </si>
  <si>
    <t>03</t>
  </si>
  <si>
    <t>09</t>
  </si>
  <si>
    <t xml:space="preserve">Ha D: Név, cím 4*35 karakter    </t>
  </si>
  <si>
    <t xml:space="preserve">Kedvezményezett adatai (név, cím) </t>
  </si>
  <si>
    <r>
      <t xml:space="preserve">üres, </t>
    </r>
    <r>
      <rPr>
        <sz val="11"/>
        <color indexed="8"/>
        <rFont val="Times New Roman"/>
        <family val="1"/>
        <charset val="238"/>
      </rPr>
      <t>ha T11=D, és T9=EUR, és a kedvezményezett ország EU tag, vagy Norvégia, vagy Liechtenstein, vagy Izland) ha az első két pozíción // (per per) és a 3-35 karakterekig számlaszám van megadva, akkor kitölthető a 141-karaktertől a 174 karakterig terjedő rész, ellenkező esetben, itt kötelezően szóköznek kell lennie.</t>
    </r>
  </si>
  <si>
    <t xml:space="preserve">Ha T11=D, és T9=EUR, és a kedvezményezett ország EU tag, vagy Norvégia, vagy Liechtenstein, vagy Izland: kitöltése kötelező </t>
  </si>
  <si>
    <t xml:space="preserve">D </t>
  </si>
  <si>
    <r>
      <rPr>
        <b/>
        <sz val="11"/>
        <rFont val="Times New Roman"/>
        <family val="1"/>
        <charset val="238"/>
      </rPr>
      <t xml:space="preserve">A fizetési mód megszűnt, a mező értéke = </t>
    </r>
    <r>
      <rPr>
        <sz val="11"/>
        <rFont val="Times New Roman"/>
        <family val="1"/>
        <charset val="238"/>
      </rPr>
      <t>0</t>
    </r>
  </si>
  <si>
    <t>Kötelező / Választ-ható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</si>
</sst>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vertical="top" wrapText="1"/>
    </xf>
    <xf numFmtId="49" fontId="3" fillId="0" borderId="0" xfId="0" applyNumberFormat="1" applyFont="1" applyAlignment="1">
      <alignment vertical="top"/>
    </xf>
    <xf numFmtId="49" fontId="4" fillId="0" borderId="1" xfId="0" applyNumberFormat="1" applyFont="1" applyBorder="1" applyAlignment="1">
      <alignment vertical="top" wrapText="1"/>
    </xf>
    <xf numFmtId="49" fontId="4" fillId="2" borderId="1" xfId="0" applyNumberFormat="1" applyFont="1" applyFill="1" applyBorder="1" applyAlignment="1">
      <alignment vertical="top" wrapText="1"/>
    </xf>
    <xf numFmtId="49" fontId="2" fillId="0" borderId="1" xfId="0" applyNumberFormat="1" applyFont="1" applyBorder="1" applyAlignment="1">
      <alignment vertical="top" wrapText="1"/>
    </xf>
    <xf numFmtId="49" fontId="0" fillId="0" borderId="0" xfId="0" applyNumberFormat="1" applyFont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top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1.xml"/><Relationship Id="rId7" Type="http://schemas.openxmlformats.org/officeDocument/2006/relationships/revisionLog" Target="NULL"/><Relationship Id="rId6" Type="http://schemas.openxmlformats.org/officeDocument/2006/relationships/revisionLog" Target="NULL"/></Relationships>
</file>

<file path=xl/revisions/revisionHeaders.xml><?xml version="1.0" encoding="utf-8"?>
<headers xmlns="http://schemas.openxmlformats.org/spreadsheetml/2006/main" xmlns:r="http://schemas.openxmlformats.org/officeDocument/2006/relationships" guid="{9EAF8229-8E73-47FC-BA4C-66CC9921FFBF}" diskRevisions="1" revisionId="55" version="2">
  <header guid="{63D234A2-7E28-4A00-A89F-3BDC0412523A}" dateTime="2013-11-18T11:52:22" maxSheetId="2" userName="Bolgar Tamás" r:id="rId6" minRId="49" maxRId="54">
    <sheetIdMap count="1">
      <sheetId val="1"/>
    </sheetIdMap>
  </header>
  <header guid="{FF059AB8-CBE5-4B59-AEC2-EF8481C91941}" dateTime="2013-11-18T12:42:33" maxSheetId="2" userName="kovacsk" r:id="rId7" minRId="55">
    <sheetIdMap count="1">
      <sheetId val="1"/>
    </sheetIdMap>
  </header>
  <header guid="{9EAF8229-8E73-47FC-BA4C-66CC9921FFBF}" dateTime="2013-11-18T13:52:13" maxSheetId="2" userName="gyoreyt" r:id="rId8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v guid="{16B5CBEF-4F1F-4B8E-B4EA-FCDE85FA32CC}" action="add"/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tabSelected="1" zoomScale="90" zoomScaleNormal="90" workbookViewId="0">
      <selection activeCell="A3" sqref="A3:XFD3"/>
    </sheetView>
  </sheetViews>
  <sheetFormatPr defaultRowHeight="15"/>
  <cols>
    <col min="1" max="1" width="9.7109375" style="5" customWidth="1"/>
    <col min="2" max="2" width="27.42578125" style="1" customWidth="1"/>
    <col min="3" max="4" width="9.140625" style="5"/>
    <col min="5" max="5" width="9.140625" style="5" customWidth="1"/>
    <col min="6" max="6" width="79.85546875" style="1" customWidth="1"/>
    <col min="7" max="7" width="9.140625" style="5"/>
    <col min="8" max="8" width="35.85546875" style="14" customWidth="1"/>
    <col min="9" max="16384" width="9.140625" style="1"/>
  </cols>
  <sheetData>
    <row r="1" spans="1:8" s="2" customFormat="1" ht="18.75">
      <c r="A1" s="17" t="s">
        <v>94</v>
      </c>
      <c r="B1" s="17"/>
      <c r="C1" s="6"/>
      <c r="D1" s="6"/>
      <c r="E1" s="6"/>
      <c r="G1" s="6"/>
      <c r="H1" s="10"/>
    </row>
    <row r="3" spans="1:8" s="5" customFormat="1" ht="57">
      <c r="A3" s="15" t="s">
        <v>10</v>
      </c>
      <c r="B3" s="15" t="s">
        <v>11</v>
      </c>
      <c r="C3" s="15" t="s">
        <v>4</v>
      </c>
      <c r="D3" s="15" t="s">
        <v>9</v>
      </c>
      <c r="E3" s="15" t="s">
        <v>3</v>
      </c>
      <c r="F3" s="15" t="s">
        <v>2</v>
      </c>
      <c r="G3" s="15" t="s">
        <v>120</v>
      </c>
      <c r="H3" s="16" t="s">
        <v>12</v>
      </c>
    </row>
    <row r="4" spans="1:8">
      <c r="A4" s="4"/>
      <c r="B4" s="3"/>
      <c r="C4" s="4"/>
      <c r="D4" s="4"/>
      <c r="E4" s="4"/>
      <c r="F4" s="3"/>
      <c r="G4" s="4"/>
      <c r="H4" s="11"/>
    </row>
    <row r="5" spans="1:8">
      <c r="A5" s="4" t="s">
        <v>13</v>
      </c>
      <c r="B5" s="3" t="s">
        <v>14</v>
      </c>
      <c r="C5" s="4" t="s">
        <v>0</v>
      </c>
      <c r="D5" s="4">
        <v>1</v>
      </c>
      <c r="E5" s="4">
        <v>2</v>
      </c>
      <c r="F5" s="3"/>
      <c r="G5" s="4" t="s">
        <v>15</v>
      </c>
      <c r="H5" s="11" t="s">
        <v>110</v>
      </c>
    </row>
    <row r="6" spans="1:8">
      <c r="A6" s="4" t="s">
        <v>16</v>
      </c>
      <c r="B6" s="8" t="s">
        <v>7</v>
      </c>
      <c r="C6" s="9" t="s">
        <v>1</v>
      </c>
      <c r="D6" s="9">
        <f>D5+E5</f>
        <v>3</v>
      </c>
      <c r="E6" s="9">
        <v>6</v>
      </c>
      <c r="F6" s="8" t="s">
        <v>109</v>
      </c>
      <c r="G6" s="9" t="s">
        <v>15</v>
      </c>
      <c r="H6" s="12"/>
    </row>
    <row r="7" spans="1:8">
      <c r="A7" s="4" t="s">
        <v>17</v>
      </c>
      <c r="B7" s="3" t="s">
        <v>18</v>
      </c>
      <c r="C7" s="4" t="s">
        <v>1</v>
      </c>
      <c r="D7" s="9">
        <f t="shared" ref="D7:D8" si="0">D6+E6</f>
        <v>9</v>
      </c>
      <c r="E7" s="4">
        <v>32</v>
      </c>
      <c r="F7" s="3"/>
      <c r="G7" s="4" t="s">
        <v>15</v>
      </c>
      <c r="H7" s="11"/>
    </row>
    <row r="8" spans="1:8">
      <c r="A8" s="4" t="s">
        <v>19</v>
      </c>
      <c r="B8" s="3" t="s">
        <v>20</v>
      </c>
      <c r="C8" s="4" t="s">
        <v>0</v>
      </c>
      <c r="D8" s="9">
        <f t="shared" si="0"/>
        <v>41</v>
      </c>
      <c r="E8" s="4">
        <v>8</v>
      </c>
      <c r="F8" s="3" t="s">
        <v>21</v>
      </c>
      <c r="G8" s="4" t="s">
        <v>15</v>
      </c>
      <c r="H8" s="11"/>
    </row>
    <row r="9" spans="1:8">
      <c r="A9" s="4" t="s">
        <v>22</v>
      </c>
      <c r="B9" s="3" t="s">
        <v>14</v>
      </c>
      <c r="C9" s="4" t="s">
        <v>0</v>
      </c>
      <c r="D9" s="4">
        <v>1</v>
      </c>
      <c r="E9" s="4">
        <v>2</v>
      </c>
      <c r="F9" s="3"/>
      <c r="G9" s="4" t="s">
        <v>15</v>
      </c>
      <c r="H9" s="11" t="s">
        <v>111</v>
      </c>
    </row>
    <row r="10" spans="1:8" ht="30">
      <c r="A10" s="4" t="s">
        <v>23</v>
      </c>
      <c r="B10" s="3" t="s">
        <v>24</v>
      </c>
      <c r="C10" s="4" t="s">
        <v>1</v>
      </c>
      <c r="D10" s="4">
        <f>D9+E9</f>
        <v>3</v>
      </c>
      <c r="E10" s="4">
        <v>35</v>
      </c>
      <c r="F10" s="3" t="s">
        <v>95</v>
      </c>
      <c r="G10" s="4" t="s">
        <v>15</v>
      </c>
      <c r="H10" s="11" t="s">
        <v>25</v>
      </c>
    </row>
    <row r="11" spans="1:8">
      <c r="A11" s="4" t="s">
        <v>26</v>
      </c>
      <c r="B11" s="3" t="s">
        <v>27</v>
      </c>
      <c r="C11" s="4" t="s">
        <v>1</v>
      </c>
      <c r="D11" s="4">
        <f t="shared" ref="D11:D13" si="1">D10+E10</f>
        <v>38</v>
      </c>
      <c r="E11" s="4">
        <v>3</v>
      </c>
      <c r="F11" s="3" t="s">
        <v>96</v>
      </c>
      <c r="G11" s="4" t="s">
        <v>15</v>
      </c>
      <c r="H11" s="11"/>
    </row>
    <row r="12" spans="1:8">
      <c r="A12" s="4" t="s">
        <v>28</v>
      </c>
      <c r="B12" s="3" t="s">
        <v>29</v>
      </c>
      <c r="C12" s="4" t="s">
        <v>1</v>
      </c>
      <c r="D12" s="4">
        <f t="shared" si="1"/>
        <v>41</v>
      </c>
      <c r="E12" s="4">
        <v>140</v>
      </c>
      <c r="F12" s="3" t="s">
        <v>30</v>
      </c>
      <c r="G12" s="4" t="s">
        <v>15</v>
      </c>
      <c r="H12" s="11"/>
    </row>
    <row r="13" spans="1:8">
      <c r="A13" s="4" t="s">
        <v>31</v>
      </c>
      <c r="B13" s="3" t="s">
        <v>32</v>
      </c>
      <c r="C13" s="4"/>
      <c r="D13" s="4">
        <f t="shared" si="1"/>
        <v>181</v>
      </c>
      <c r="E13" s="4">
        <v>10</v>
      </c>
      <c r="F13" s="3" t="s">
        <v>33</v>
      </c>
      <c r="G13" s="4"/>
      <c r="H13" s="11"/>
    </row>
    <row r="14" spans="1:8">
      <c r="A14" s="4"/>
      <c r="B14" s="3"/>
      <c r="C14" s="4"/>
      <c r="D14" s="4"/>
      <c r="E14" s="4"/>
      <c r="F14" s="3"/>
      <c r="G14" s="4"/>
      <c r="H14" s="11"/>
    </row>
    <row r="15" spans="1:8">
      <c r="A15" s="4" t="s">
        <v>34</v>
      </c>
      <c r="B15" s="3" t="s">
        <v>14</v>
      </c>
      <c r="C15" s="4" t="s">
        <v>0</v>
      </c>
      <c r="D15" s="4">
        <v>1</v>
      </c>
      <c r="E15" s="4">
        <v>2</v>
      </c>
      <c r="F15" s="3"/>
      <c r="G15" s="4" t="s">
        <v>15</v>
      </c>
      <c r="H15" s="11" t="s">
        <v>112</v>
      </c>
    </row>
    <row r="16" spans="1:8">
      <c r="A16" s="4" t="s">
        <v>35</v>
      </c>
      <c r="B16" s="3" t="s">
        <v>36</v>
      </c>
      <c r="C16" s="4" t="s">
        <v>1</v>
      </c>
      <c r="D16" s="4">
        <f>D15+E15</f>
        <v>3</v>
      </c>
      <c r="E16" s="4">
        <v>16</v>
      </c>
      <c r="F16" s="3" t="s">
        <v>37</v>
      </c>
      <c r="G16" s="4" t="s">
        <v>15</v>
      </c>
      <c r="H16" s="11"/>
    </row>
    <row r="17" spans="1:8" ht="45">
      <c r="A17" s="4" t="s">
        <v>38</v>
      </c>
      <c r="B17" s="3" t="s">
        <v>39</v>
      </c>
      <c r="C17" s="4" t="s">
        <v>0</v>
      </c>
      <c r="D17" s="4">
        <f t="shared" ref="D17:D38" si="2">D16+E16</f>
        <v>19</v>
      </c>
      <c r="E17" s="4">
        <v>18</v>
      </c>
      <c r="F17" s="3" t="s">
        <v>97</v>
      </c>
      <c r="G17" s="4" t="s">
        <v>15</v>
      </c>
      <c r="H17" s="11"/>
    </row>
    <row r="18" spans="1:8">
      <c r="A18" s="4" t="s">
        <v>40</v>
      </c>
      <c r="B18" s="3" t="s">
        <v>41</v>
      </c>
      <c r="C18" s="4" t="s">
        <v>1</v>
      </c>
      <c r="D18" s="4">
        <f t="shared" si="2"/>
        <v>37</v>
      </c>
      <c r="E18" s="4">
        <v>3</v>
      </c>
      <c r="F18" s="3" t="s">
        <v>98</v>
      </c>
      <c r="G18" s="4" t="s">
        <v>15</v>
      </c>
      <c r="H18" s="11"/>
    </row>
    <row r="19" spans="1:8">
      <c r="A19" s="4" t="s">
        <v>104</v>
      </c>
      <c r="B19" s="3" t="s">
        <v>105</v>
      </c>
      <c r="C19" s="4" t="s">
        <v>1</v>
      </c>
      <c r="D19" s="4">
        <f t="shared" si="2"/>
        <v>40</v>
      </c>
      <c r="E19" s="4">
        <v>35</v>
      </c>
      <c r="F19" s="3" t="s">
        <v>108</v>
      </c>
      <c r="G19" s="4"/>
      <c r="H19" s="11"/>
    </row>
    <row r="20" spans="1:8" ht="30">
      <c r="A20" s="4" t="s">
        <v>107</v>
      </c>
      <c r="B20" s="3" t="s">
        <v>115</v>
      </c>
      <c r="C20" s="4" t="s">
        <v>1</v>
      </c>
      <c r="D20" s="4">
        <f t="shared" si="2"/>
        <v>75</v>
      </c>
      <c r="E20" s="4">
        <v>150</v>
      </c>
      <c r="F20" s="3" t="s">
        <v>114</v>
      </c>
      <c r="G20" s="4" t="s">
        <v>15</v>
      </c>
      <c r="H20" s="11"/>
    </row>
    <row r="21" spans="1:8" ht="60">
      <c r="A21" s="4" t="s">
        <v>106</v>
      </c>
      <c r="B21" s="3" t="s">
        <v>42</v>
      </c>
      <c r="C21" s="4" t="s">
        <v>1</v>
      </c>
      <c r="D21" s="4">
        <f t="shared" si="2"/>
        <v>225</v>
      </c>
      <c r="E21" s="4">
        <v>174</v>
      </c>
      <c r="F21" s="3" t="s">
        <v>116</v>
      </c>
      <c r="G21" s="4" t="s">
        <v>43</v>
      </c>
      <c r="H21" s="11"/>
    </row>
    <row r="22" spans="1:8" ht="30">
      <c r="A22" s="4" t="s">
        <v>44</v>
      </c>
      <c r="B22" s="3" t="s">
        <v>45</v>
      </c>
      <c r="C22" s="4" t="s">
        <v>1</v>
      </c>
      <c r="D22" s="4">
        <f t="shared" si="2"/>
        <v>399</v>
      </c>
      <c r="E22" s="4">
        <v>11</v>
      </c>
      <c r="F22" s="3" t="s">
        <v>117</v>
      </c>
      <c r="G22" s="4" t="s">
        <v>43</v>
      </c>
      <c r="H22" s="11"/>
    </row>
    <row r="23" spans="1:8">
      <c r="A23" s="4" t="s">
        <v>46</v>
      </c>
      <c r="B23" s="3" t="s">
        <v>47</v>
      </c>
      <c r="C23" s="4" t="s">
        <v>1</v>
      </c>
      <c r="D23" s="4">
        <f t="shared" si="2"/>
        <v>410</v>
      </c>
      <c r="E23" s="4">
        <v>2</v>
      </c>
      <c r="F23" s="3"/>
      <c r="G23" s="4"/>
      <c r="H23" s="11"/>
    </row>
    <row r="24" spans="1:8">
      <c r="A24" s="4" t="s">
        <v>48</v>
      </c>
      <c r="B24" s="3" t="s">
        <v>49</v>
      </c>
      <c r="C24" s="4" t="s">
        <v>1</v>
      </c>
      <c r="D24" s="4">
        <f t="shared" si="2"/>
        <v>412</v>
      </c>
      <c r="E24" s="4">
        <v>3</v>
      </c>
      <c r="F24" s="3" t="s">
        <v>50</v>
      </c>
      <c r="G24" s="4" t="s">
        <v>15</v>
      </c>
      <c r="H24" s="11"/>
    </row>
    <row r="25" spans="1:8">
      <c r="A25" s="4" t="s">
        <v>51</v>
      </c>
      <c r="B25" s="3" t="s">
        <v>52</v>
      </c>
      <c r="C25" s="4" t="s">
        <v>1</v>
      </c>
      <c r="D25" s="4">
        <f t="shared" si="2"/>
        <v>415</v>
      </c>
      <c r="E25" s="4">
        <v>3</v>
      </c>
      <c r="F25" s="3"/>
      <c r="G25" s="4"/>
      <c r="H25" s="11"/>
    </row>
    <row r="26" spans="1:8">
      <c r="A26" s="4" t="s">
        <v>53</v>
      </c>
      <c r="B26" s="3" t="s">
        <v>54</v>
      </c>
      <c r="C26" s="4" t="s">
        <v>1</v>
      </c>
      <c r="D26" s="4">
        <f t="shared" si="2"/>
        <v>418</v>
      </c>
      <c r="E26" s="4">
        <v>1</v>
      </c>
      <c r="F26" s="3" t="s">
        <v>118</v>
      </c>
      <c r="G26" s="4" t="s">
        <v>15</v>
      </c>
      <c r="H26" s="11"/>
    </row>
    <row r="27" spans="1:8">
      <c r="A27" s="4" t="s">
        <v>55</v>
      </c>
      <c r="B27" s="7" t="s">
        <v>56</v>
      </c>
      <c r="C27" s="4" t="s">
        <v>0</v>
      </c>
      <c r="D27" s="4">
        <f t="shared" si="2"/>
        <v>419</v>
      </c>
      <c r="E27" s="4">
        <v>1</v>
      </c>
      <c r="F27" s="7" t="s">
        <v>119</v>
      </c>
      <c r="G27" s="4" t="s">
        <v>15</v>
      </c>
      <c r="H27" s="13" t="s">
        <v>60</v>
      </c>
    </row>
    <row r="28" spans="1:8">
      <c r="A28" s="4" t="s">
        <v>57</v>
      </c>
      <c r="B28" s="3" t="s">
        <v>58</v>
      </c>
      <c r="C28" s="4" t="s">
        <v>0</v>
      </c>
      <c r="D28" s="4">
        <f t="shared" si="2"/>
        <v>420</v>
      </c>
      <c r="E28" s="4">
        <v>1</v>
      </c>
      <c r="F28" s="3" t="s">
        <v>59</v>
      </c>
      <c r="G28" s="4" t="s">
        <v>15</v>
      </c>
      <c r="H28" s="11" t="s">
        <v>60</v>
      </c>
    </row>
    <row r="29" spans="1:8">
      <c r="A29" s="4" t="s">
        <v>61</v>
      </c>
      <c r="B29" s="3" t="s">
        <v>62</v>
      </c>
      <c r="C29" s="4" t="s">
        <v>0</v>
      </c>
      <c r="D29" s="4">
        <f t="shared" si="2"/>
        <v>421</v>
      </c>
      <c r="E29" s="4">
        <v>1</v>
      </c>
      <c r="F29" s="3" t="s">
        <v>63</v>
      </c>
      <c r="G29" s="4" t="s">
        <v>15</v>
      </c>
      <c r="H29" s="11"/>
    </row>
    <row r="30" spans="1:8" ht="45">
      <c r="A30" s="4" t="s">
        <v>64</v>
      </c>
      <c r="B30" s="3" t="s">
        <v>65</v>
      </c>
      <c r="C30" s="4" t="s">
        <v>1</v>
      </c>
      <c r="D30" s="4">
        <f t="shared" si="2"/>
        <v>422</v>
      </c>
      <c r="E30" s="4">
        <v>3</v>
      </c>
      <c r="F30" s="3" t="s">
        <v>99</v>
      </c>
      <c r="G30" s="4" t="s">
        <v>15</v>
      </c>
      <c r="H30" s="11"/>
    </row>
    <row r="31" spans="1:8">
      <c r="A31" s="4" t="s">
        <v>66</v>
      </c>
      <c r="B31" s="3" t="s">
        <v>67</v>
      </c>
      <c r="C31" s="4" t="s">
        <v>1</v>
      </c>
      <c r="D31" s="4">
        <f t="shared" si="2"/>
        <v>425</v>
      </c>
      <c r="E31" s="4">
        <v>35</v>
      </c>
      <c r="F31" s="3" t="s">
        <v>68</v>
      </c>
      <c r="G31" s="4" t="s">
        <v>69</v>
      </c>
      <c r="H31" s="11"/>
    </row>
    <row r="32" spans="1:8" ht="90">
      <c r="A32" s="4" t="s">
        <v>70</v>
      </c>
      <c r="B32" s="3" t="s">
        <v>71</v>
      </c>
      <c r="C32" s="4" t="s">
        <v>0</v>
      </c>
      <c r="D32" s="4">
        <f t="shared" si="2"/>
        <v>460</v>
      </c>
      <c r="E32" s="4">
        <v>8</v>
      </c>
      <c r="F32" s="3" t="s">
        <v>100</v>
      </c>
      <c r="G32" s="4" t="s">
        <v>69</v>
      </c>
      <c r="H32" s="11" t="s">
        <v>101</v>
      </c>
    </row>
    <row r="33" spans="1:8">
      <c r="A33" s="4" t="s">
        <v>72</v>
      </c>
      <c r="B33" s="3" t="s">
        <v>6</v>
      </c>
      <c r="C33" s="4" t="s">
        <v>1</v>
      </c>
      <c r="D33" s="4">
        <f t="shared" si="2"/>
        <v>468</v>
      </c>
      <c r="E33" s="4">
        <v>140</v>
      </c>
      <c r="F33" s="3" t="s">
        <v>73</v>
      </c>
      <c r="G33" s="4" t="s">
        <v>69</v>
      </c>
      <c r="H33" s="11"/>
    </row>
    <row r="34" spans="1:8">
      <c r="A34" s="4" t="s">
        <v>74</v>
      </c>
      <c r="B34" s="3" t="s">
        <v>75</v>
      </c>
      <c r="C34" s="4"/>
      <c r="D34" s="4">
        <f t="shared" si="2"/>
        <v>608</v>
      </c>
      <c r="E34" s="4">
        <v>12</v>
      </c>
      <c r="F34" s="3" t="s">
        <v>102</v>
      </c>
      <c r="G34" s="4" t="s">
        <v>43</v>
      </c>
      <c r="H34" s="11"/>
    </row>
    <row r="35" spans="1:8">
      <c r="A35" s="4" t="s">
        <v>76</v>
      </c>
      <c r="B35" s="3" t="s">
        <v>32</v>
      </c>
      <c r="C35" s="4"/>
      <c r="D35" s="4">
        <f t="shared" si="2"/>
        <v>620</v>
      </c>
      <c r="E35" s="4">
        <v>58</v>
      </c>
      <c r="F35" s="3" t="s">
        <v>33</v>
      </c>
      <c r="G35" s="4"/>
      <c r="H35" s="11"/>
    </row>
    <row r="36" spans="1:8">
      <c r="A36" s="4" t="s">
        <v>77</v>
      </c>
      <c r="B36" s="3" t="s">
        <v>78</v>
      </c>
      <c r="C36" s="4" t="s">
        <v>0</v>
      </c>
      <c r="D36" s="4">
        <f t="shared" si="2"/>
        <v>678</v>
      </c>
      <c r="E36" s="4">
        <v>9</v>
      </c>
      <c r="F36" s="3" t="s">
        <v>103</v>
      </c>
      <c r="G36" s="4"/>
      <c r="H36" s="11" t="s">
        <v>79</v>
      </c>
    </row>
    <row r="37" spans="1:8">
      <c r="A37" s="4" t="s">
        <v>80</v>
      </c>
      <c r="B37" s="3" t="s">
        <v>81</v>
      </c>
      <c r="C37" s="4" t="s">
        <v>1</v>
      </c>
      <c r="D37" s="4">
        <f t="shared" si="2"/>
        <v>687</v>
      </c>
      <c r="E37" s="4">
        <v>3</v>
      </c>
      <c r="F37" s="3" t="s">
        <v>82</v>
      </c>
      <c r="G37" s="4"/>
      <c r="H37" s="11" t="s">
        <v>79</v>
      </c>
    </row>
    <row r="38" spans="1:8">
      <c r="A38" s="4" t="s">
        <v>83</v>
      </c>
      <c r="B38" s="3" t="s">
        <v>84</v>
      </c>
      <c r="C38" s="4" t="s">
        <v>1</v>
      </c>
      <c r="D38" s="4">
        <f t="shared" si="2"/>
        <v>690</v>
      </c>
      <c r="E38" s="4">
        <v>32</v>
      </c>
      <c r="F38" s="3" t="s">
        <v>85</v>
      </c>
      <c r="G38" s="4"/>
      <c r="H38" s="11" t="s">
        <v>79</v>
      </c>
    </row>
    <row r="39" spans="1:8">
      <c r="A39" s="4"/>
      <c r="B39" s="3"/>
      <c r="C39" s="4"/>
      <c r="D39" s="4"/>
      <c r="E39" s="4"/>
      <c r="F39" s="3"/>
      <c r="G39" s="4"/>
      <c r="H39" s="11"/>
    </row>
    <row r="40" spans="1:8">
      <c r="A40" s="4" t="s">
        <v>8</v>
      </c>
      <c r="B40" s="3" t="s">
        <v>14</v>
      </c>
      <c r="C40" s="4" t="s">
        <v>0</v>
      </c>
      <c r="D40" s="4">
        <v>1</v>
      </c>
      <c r="E40" s="4">
        <v>2</v>
      </c>
      <c r="F40" s="3"/>
      <c r="G40" s="4" t="s">
        <v>15</v>
      </c>
      <c r="H40" s="11" t="s">
        <v>113</v>
      </c>
    </row>
    <row r="41" spans="1:8">
      <c r="A41" s="4" t="s">
        <v>86</v>
      </c>
      <c r="B41" s="3" t="s">
        <v>87</v>
      </c>
      <c r="C41" s="4" t="s">
        <v>0</v>
      </c>
      <c r="D41" s="4">
        <f>D40+E40</f>
        <v>3</v>
      </c>
      <c r="E41" s="4">
        <v>6</v>
      </c>
      <c r="F41" s="3" t="s">
        <v>88</v>
      </c>
      <c r="G41" s="4" t="s">
        <v>15</v>
      </c>
      <c r="H41" s="11"/>
    </row>
    <row r="42" spans="1:8">
      <c r="A42" s="4" t="s">
        <v>89</v>
      </c>
      <c r="B42" s="3" t="s">
        <v>5</v>
      </c>
      <c r="C42" s="4" t="s">
        <v>0</v>
      </c>
      <c r="D42" s="4">
        <f t="shared" ref="D42:D43" si="3">D41+E41</f>
        <v>9</v>
      </c>
      <c r="E42" s="4">
        <v>18</v>
      </c>
      <c r="F42" s="3" t="s">
        <v>90</v>
      </c>
      <c r="G42" s="4" t="s">
        <v>15</v>
      </c>
      <c r="H42" s="11"/>
    </row>
    <row r="43" spans="1:8">
      <c r="A43" s="4" t="s">
        <v>91</v>
      </c>
      <c r="B43" s="3" t="s">
        <v>92</v>
      </c>
      <c r="C43" s="4" t="s">
        <v>0</v>
      </c>
      <c r="D43" s="4">
        <f t="shared" si="3"/>
        <v>27</v>
      </c>
      <c r="E43" s="4">
        <v>6</v>
      </c>
      <c r="F43" s="3" t="s">
        <v>93</v>
      </c>
      <c r="G43" s="4" t="s">
        <v>15</v>
      </c>
      <c r="H43" s="11"/>
    </row>
  </sheetData>
  <customSheetViews>
    <customSheetView guid="{16B5CBEF-4F1F-4B8E-B4EA-FCDE85FA32CC}" scale="90">
      <selection activeCell="A3" sqref="A3:XFD3"/>
      <pageMargins left="0.70866141732283472" right="0.70866141732283472" top="0.74803149606299213" bottom="0.74803149606299213" header="0.31496062992125984" footer="0.31496062992125984"/>
      <pageSetup paperSize="9" orientation="landscape" r:id="rId1"/>
      <headerFooter>
        <oddHeader>&amp;F&amp;R&amp;P. oldal</oddHeader>
      </headerFooter>
    </customSheetView>
    <customSheetView guid="{9A9CCD09-8EBE-4688-91C1-53292DB7EFA9}" scale="120" showPageBreaks="1">
      <selection activeCell="B45" sqref="B45"/>
      <pageMargins left="0.70866141732283472" right="0.70866141732283472" top="0.74803149606299213" bottom="0.74803149606299213" header="0.31496062992125984" footer="0.31496062992125984"/>
      <pageSetup paperSize="9" orientation="landscape" r:id="rId2"/>
      <headerFooter>
        <oddHeader>&amp;F&amp;R&amp;P. oldal</oddHeader>
      </headerFooter>
    </customSheetView>
    <customSheetView guid="{944855A2-95D4-42E0-B149-4F353ED1CC65}" scale="120">
      <selection activeCell="B18" sqref="B18"/>
      <pageMargins left="0.7" right="0.7" top="0.75" bottom="0.75" header="0.3" footer="0.3"/>
      <pageSetup paperSize="9" orientation="portrait" r:id="rId3"/>
    </customSheetView>
    <customSheetView guid="{DE9ABC0E-ED2A-4246-98E1-A3078BF5123B}" scale="120" showPageBreaks="1" topLeftCell="A22">
      <selection activeCell="B22" sqref="B22"/>
      <pageMargins left="0.7" right="0.7" top="0.75" bottom="0.75" header="0.3" footer="0.3"/>
      <pageSetup paperSize="9" orientation="landscape" r:id="rId4"/>
    </customSheetView>
    <customSheetView guid="{91D067BB-6222-49F4-989B-8EBF47BB75C7}" scale="90">
      <selection activeCell="A3" sqref="A3:XFD3"/>
      <pageMargins left="0.70866141732283472" right="0.70866141732283472" top="0.74803149606299213" bottom="0.74803149606299213" header="0.31496062992125984" footer="0.31496062992125984"/>
      <pageSetup paperSize="9" orientation="landscape" r:id="rId5"/>
      <headerFooter>
        <oddHeader>&amp;F&amp;R&amp;P. oldal</oddHeader>
      </headerFooter>
    </customSheetView>
  </customSheetViews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orientation="landscape" r:id="rId6"/>
  <headerFooter>
    <oddHeader>&amp;F&amp;R&amp;P. oldal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Edeviza </vt:lpstr>
    </vt:vector>
  </TitlesOfParts>
  <Company>Magyar Államkincstar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Bolgar Tamás</dc:creator>
  <cp:lastModifiedBy>gyoreyt</cp:lastModifiedBy>
  <cp:lastPrinted>2013-11-18T10:52:34Z</cp:lastPrinted>
  <dcterms:created xsi:type="dcterms:W3CDTF">2013-05-27T13:26:10Z</dcterms:created>
  <dcterms:modified xsi:type="dcterms:W3CDTF">2013-11-18T12:52:13Z</dcterms:modified>
</cp:coreProperties>
</file>