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enyia\Downloads\"/>
    </mc:Choice>
  </mc:AlternateContent>
  <xr:revisionPtr revIDLastSave="0" documentId="8_{813D12D5-3A1A-4600-898D-75CEBB6C2D26}" xr6:coauthVersionLast="47" xr6:coauthVersionMax="47" xr10:uidLastSave="{00000000-0000-0000-0000-000000000000}"/>
  <bookViews>
    <workbookView xWindow="-120" yWindow="-120" windowWidth="29040" windowHeight="15720" tabRatio="719" xr2:uid="{00000000-000D-0000-FFFF-FFFF00000000}"/>
  </bookViews>
  <sheets>
    <sheet name="eDeviza allomany" sheetId="9" r:id="rId1"/>
  </sheets>
  <definedNames>
    <definedName name="_bplsng.g_menuitem.f_code">#REF!</definedName>
    <definedName name="_bplsng.g_menuitem.f_effusg">#REF!</definedName>
    <definedName name="_bplsng.g_menuitem.f_ownusg">#REF!</definedName>
    <definedName name="_bplsng.g_menuitem.f_prevmenu">#REF!</definedName>
    <definedName name="_bplsng.g_menuitem.f_prevusg">#REF!</definedName>
    <definedName name="_bplsng.g_menuitem.f_title">#REF!</definedName>
    <definedName name="_bplsng.head.f_reptitle">#REF!</definedName>
    <definedName name="_bplsng.stup.f_bookdate">#REF!</definedName>
    <definedName name="_bplsng.stup.f_release">#REF!</definedName>
    <definedName name="_bplver.g_menuitem">#REF!</definedName>
    <definedName name="_xlnm.Print_Titles" localSheetId="0">'eDeviza allomany'!$1:$1</definedName>
    <definedName name="_xlnm.Print_Area" localSheetId="0">'eDeviza allomany'!$A$1:$I$40</definedName>
  </definedNames>
  <calcPr calcId="191029"/>
  <customWorkbookViews>
    <customWorkbookView name="Ashen Shugar - Personal View" guid="{076B876F-2B52-42A0-8E07-0AA776A268CA}" mergeInterval="0" personalView="1" maximized="1" windowWidth="1532" windowHeight="693" activeSheetId="1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" i="9" l="1"/>
  <c r="D39" i="9" s="1"/>
  <c r="D40" i="9" s="1"/>
  <c r="D13" i="9"/>
  <c r="D14" i="9" s="1"/>
  <c r="D15" i="9" s="1"/>
  <c r="D16" i="9" s="1"/>
  <c r="D17" i="9" s="1"/>
  <c r="D18" i="9" s="1"/>
  <c r="D19" i="9" s="1"/>
  <c r="D20" i="9" s="1"/>
  <c r="D21" i="9" s="1"/>
  <c r="D22" i="9" s="1"/>
  <c r="D23" i="9" s="1"/>
  <c r="D24" i="9" s="1"/>
  <c r="D25" i="9" s="1"/>
  <c r="D26" i="9" s="1"/>
  <c r="D27" i="9" s="1"/>
  <c r="D28" i="9" s="1"/>
  <c r="D29" i="9" s="1"/>
  <c r="D30" i="9" s="1"/>
  <c r="D31" i="9" s="1"/>
  <c r="D32" i="9" s="1"/>
  <c r="D33" i="9" s="1"/>
  <c r="D34" i="9" s="1"/>
  <c r="D35" i="9" s="1"/>
  <c r="D36" i="9" s="1"/>
  <c r="D7" i="9"/>
  <c r="D8" i="9" s="1"/>
  <c r="D9" i="9" s="1"/>
  <c r="D10" i="9" s="1"/>
  <c r="D11" i="9" s="1"/>
  <c r="D3" i="9"/>
  <c r="D4" i="9" s="1"/>
  <c r="D5" i="9" s="1"/>
</calcChain>
</file>

<file path=xl/sharedStrings.xml><?xml version="1.0" encoding="utf-8"?>
<sst xmlns="http://schemas.openxmlformats.org/spreadsheetml/2006/main" count="239" uniqueCount="152">
  <si>
    <t>Típus</t>
  </si>
  <si>
    <t>Hossz</t>
  </si>
  <si>
    <t>Összeg</t>
  </si>
  <si>
    <t>Sorszám</t>
  </si>
  <si>
    <t>Adat megnevezése</t>
  </si>
  <si>
    <t>Rekordtípus</t>
  </si>
  <si>
    <t>N</t>
  </si>
  <si>
    <t>01</t>
  </si>
  <si>
    <t>A</t>
  </si>
  <si>
    <t>02</t>
  </si>
  <si>
    <t>03</t>
  </si>
  <si>
    <t>Közlemény</t>
  </si>
  <si>
    <t>Jogcímkód</t>
  </si>
  <si>
    <t>09</t>
  </si>
  <si>
    <t>Valutanap</t>
  </si>
  <si>
    <t>Pozíció</t>
  </si>
  <si>
    <t>Darabszám</t>
  </si>
  <si>
    <t>Vizsgálat</t>
  </si>
  <si>
    <t>Fej</t>
  </si>
  <si>
    <t>K</t>
  </si>
  <si>
    <t>F1</t>
  </si>
  <si>
    <t>Intézmény azonosító</t>
  </si>
  <si>
    <t>F2</t>
  </si>
  <si>
    <t>Intézmény megnevezése</t>
  </si>
  <si>
    <t>F3</t>
  </si>
  <si>
    <t>Benyújtás dátuma</t>
  </si>
  <si>
    <t>Ééééhhnn (tárgynap)</t>
  </si>
  <si>
    <t>Számla</t>
  </si>
  <si>
    <t>S1</t>
  </si>
  <si>
    <t>S2</t>
  </si>
  <si>
    <t>Tétel</t>
  </si>
  <si>
    <t>T1</t>
  </si>
  <si>
    <t>T2</t>
  </si>
  <si>
    <t>T3</t>
  </si>
  <si>
    <t>T4</t>
  </si>
  <si>
    <t>T6</t>
  </si>
  <si>
    <t>T7</t>
  </si>
  <si>
    <t>Megbízás összege</t>
  </si>
  <si>
    <t>T8</t>
  </si>
  <si>
    <t>Megbízás devizaneme</t>
  </si>
  <si>
    <t>T9</t>
  </si>
  <si>
    <t>T10</t>
  </si>
  <si>
    <t>T11</t>
  </si>
  <si>
    <t>T12</t>
  </si>
  <si>
    <t>T13</t>
  </si>
  <si>
    <t>K/V</t>
  </si>
  <si>
    <t>T14</t>
  </si>
  <si>
    <t>T15</t>
  </si>
  <si>
    <t>T16</t>
  </si>
  <si>
    <t>V</t>
  </si>
  <si>
    <t>Záró</t>
  </si>
  <si>
    <t>Z1</t>
  </si>
  <si>
    <t>A 03-as sorok száma</t>
  </si>
  <si>
    <t>Z2</t>
  </si>
  <si>
    <t>A 03-as sorokban összeg mező szummája, devizanemtől függetlenül</t>
  </si>
  <si>
    <t>Z3</t>
  </si>
  <si>
    <t>Kontroll</t>
  </si>
  <si>
    <t>01+ 02+03+09 sorok száma (db)</t>
  </si>
  <si>
    <t>Megbízás sorszáma</t>
  </si>
  <si>
    <t>Fizetés módja</t>
  </si>
  <si>
    <t>Hiba szövege</t>
  </si>
  <si>
    <t>T17</t>
  </si>
  <si>
    <t>T19</t>
  </si>
  <si>
    <t>T20</t>
  </si>
  <si>
    <t>T21</t>
  </si>
  <si>
    <t>Ellenőrzés SZR-be befogadás esetén</t>
  </si>
  <si>
    <t>Fixen 01 kell legyen</t>
  </si>
  <si>
    <t>Létező, aktív, külső azonosítónak jelölt kommunikációs kód kell legyen</t>
  </si>
  <si>
    <t>Nincs ellenőrizve</t>
  </si>
  <si>
    <t>Aktuális RKD kell legyen</t>
  </si>
  <si>
    <t>Fixen 02 kell legyen, csak ha már volt 01-es sor akkor lehet</t>
  </si>
  <si>
    <t>Megbízó számlaszáma</t>
  </si>
  <si>
    <t>Kincstári számlaszám IBAN formátumban, 4-8-8-8 a kötőjelek nélkül (35 poz. mindenhol az egységes max. hosszra való felkészülés miatt)</t>
  </si>
  <si>
    <t>Létezés vizsgálat</t>
  </si>
  <si>
    <t>Érvényes, SZR Core rendszerben létező, élő, eDevizára engedélyezett számla kell legyen</t>
  </si>
  <si>
    <t>Megbízó számla devizaneme</t>
  </si>
  <si>
    <t>HUF, EUR, USD, stb.</t>
  </si>
  <si>
    <t>Meg kell egyezzen a megadott számla devizanemével</t>
  </si>
  <si>
    <t>S3/1</t>
  </si>
  <si>
    <t>Nem lehet üres</t>
  </si>
  <si>
    <t>S3/2</t>
  </si>
  <si>
    <t>Tartalékmező</t>
  </si>
  <si>
    <t>Üresen marad</t>
  </si>
  <si>
    <t>Fixen 03 kell legyen, csak ha már volt 02-es sor, akkor következhet</t>
  </si>
  <si>
    <t>Számlán belül éven belül egyedi sorszám kötelező</t>
  </si>
  <si>
    <t>Kitöltött, a megadott számlára vonatkozóan éven belül egyedi sorszám kell legyen</t>
  </si>
  <si>
    <t>Amiben a megbízás történik, Ft-ban, euroban, dollárban, stb. Devizanem függvényében az utolsó 2 karakter tizedesként értelmeződik, tizedesvesszőt nem tartalmazhat (HUF és JPY esetében nem szabad tizedesként semmilyen értéket megadni)</t>
  </si>
  <si>
    <t>0-nál nagyobb érvényes összeg adat kell legyen</t>
  </si>
  <si>
    <t>Attól függően, hogy a megbízás miben történik, lehet T3=S2, vagy T3=T9</t>
  </si>
  <si>
    <t>Érvényes, forgalmazásra engedélyezett devizanem kell legyen</t>
  </si>
  <si>
    <t>Kedvezményezett számlaszám</t>
  </si>
  <si>
    <t>IBAN vagy egyéb formátumú számlaszám, megadása kötelező</t>
  </si>
  <si>
    <t>Kedvezményezett Bank adatai (név, cím: telephely elég)</t>
  </si>
  <si>
    <t>T6/T7 közül legalább az egyik kitöltött kell legyen. Ha kitöltésre kerül, akkor az utolsó 34 karakter csak akkor lehet kitöltött, ha az első sor "/" karakterrel kezdődik</t>
  </si>
  <si>
    <t>Kedvezményezett BIC kódja</t>
  </si>
  <si>
    <t>T6/T7 közül legalább az egyik kitöltött kell legyen. Ha kitöltésre kerül, akkor érvényes BIC kód kell legyen. HUF átutalás a Kincstár BIC kódjára nem engedélyezett.</t>
  </si>
  <si>
    <t>Kedvezményezett országkódja</t>
  </si>
  <si>
    <t>Utalás devizaneme</t>
  </si>
  <si>
    <t>Amelyben a fizetést teljesíteni kell. (MNB által kijelölt devizák)</t>
  </si>
  <si>
    <t xml:space="preserve">D </t>
  </si>
  <si>
    <t>Fixen = 0</t>
  </si>
  <si>
    <t>Soron kívüli teljesítés</t>
  </si>
  <si>
    <t>igen / nem</t>
  </si>
  <si>
    <t>Nincs ellenőrizve, fixen 0-nak tekintve</t>
  </si>
  <si>
    <t>Teljesítés igazolás kérés</t>
  </si>
  <si>
    <t>igen 1/ nem 0</t>
  </si>
  <si>
    <t>Értékkészletre illeszkedés ellenőrzés</t>
  </si>
  <si>
    <t>Költségviselés módja</t>
  </si>
  <si>
    <t>Költségviselő számlaszám</t>
  </si>
  <si>
    <t>Ha ki van töltve, érvényes kincstáron belüli számlaszám kell legyen</t>
  </si>
  <si>
    <t>Kincstár felülírja ha:T17&lt;Köv.lehetséges, vagy T17&gt;Utolsó lehetséges: T17= Köv.lehetséges. Ha T17 intervallumon belül, de nem érvényes valutanap: T17=T17 utáni első lehetséges.</t>
  </si>
  <si>
    <t>Nincs ellenőrizve, a rendszer által meghatározott érték kerül tárolásra</t>
  </si>
  <si>
    <t>T18/1</t>
  </si>
  <si>
    <t>4 x 35 karakter</t>
  </si>
  <si>
    <t>T18/2</t>
  </si>
  <si>
    <t>Fax szám</t>
  </si>
  <si>
    <t>Ha T14=1, kötelező, egyébként üres</t>
  </si>
  <si>
    <t>Ha T14 értéke 1, akkor nem lehet üres, egyébként figyelmen kívül hagyva</t>
  </si>
  <si>
    <t>T18/3</t>
  </si>
  <si>
    <t>Kincstári azonosító</t>
  </si>
  <si>
    <t xml:space="preserve">Kincstári azonosításra szolgál </t>
  </si>
  <si>
    <t>Ügyfél üresen kell hagyja</t>
  </si>
  <si>
    <t>Hibás sor száma</t>
  </si>
  <si>
    <t>MNB adja</t>
  </si>
  <si>
    <t>Hiba Szótár alapján</t>
  </si>
  <si>
    <t>kontrollszám ellenőrzése</t>
  </si>
  <si>
    <t>kontrollösszeg ellenőrzése</t>
  </si>
  <si>
    <t>Kitöltendő, Giro formátumban, ha kincstári számla és nem azonos a Megbízó számlaszámával</t>
  </si>
  <si>
    <t>S3/3</t>
  </si>
  <si>
    <t>Megbízó neve</t>
  </si>
  <si>
    <t>Megbízó címe</t>
  </si>
  <si>
    <t>Kedvezményezett neve</t>
  </si>
  <si>
    <t>Kedvezményezett címe</t>
  </si>
  <si>
    <t>T5/1</t>
  </si>
  <si>
    <t>T5/2</t>
  </si>
  <si>
    <t>2*35 karakter, Intézmény neve</t>
  </si>
  <si>
    <t>Tárgynapon 9 óráig beérkező tétel esetén (T+2) mnap, korábbi nem lehet, 9 óra után (T+3) mnapra íródik át. Későbbi (T+7) naptári nap. Az MNB által TARGET2-ben teljesítésre kerülő EUR elektronikus átutalások elszámolási napja 2012. január 1-jétől T+1 munkanap.</t>
  </si>
  <si>
    <t>A fizetési mód megszűnt, a mező értéke = 0</t>
  </si>
  <si>
    <t>IBAN vagy egyéb formátumban folyamatosan, szóköz és kötőjelek nélkül</t>
  </si>
  <si>
    <t>Csekk fizetés</t>
  </si>
  <si>
    <t>BEN / SHA / OUR kedvezményezett pénzforgalmi szolgáltatójának székhelye Svájcban és EGT- állam területén található, és a fizetési művelet CHF-ben, illetve EGT-állam pénznemében történik, csak SHA lehet. T15 = SHA</t>
  </si>
  <si>
    <t>Kötelező / Választható</t>
  </si>
  <si>
    <t>Megjegyzés</t>
  </si>
  <si>
    <r>
      <rPr>
        <b/>
        <sz val="11"/>
        <color theme="1"/>
        <rFont val="Times New Roman"/>
        <family val="1"/>
        <charset val="238"/>
      </rPr>
      <t>Üres, ha T9=EUR</t>
    </r>
    <r>
      <rPr>
        <sz val="11"/>
        <color theme="1"/>
        <rFont val="Times New Roman"/>
        <family val="1"/>
        <charset val="238"/>
      </rPr>
      <t>, és a kedvezményezett ország EU tag, vagy Norvégia, vagy Liechtenstein, vagy Izland) .
Amennyiben a kedvezményezett bank azonosítására a BIC kódon kívül más nemzetközi azonosítót is meg kell adni -, // (per per) jellel kell kezdeni, majd jellemzően Ausztrália (AU), Kanada (CC) és az Amerikai Egyesült Államok (FW) felé történő utalás esetén a két karakteres nemzeti klíringazonosító kóddal kell kezdődő bankazonosító megadása szükséges. Ezt követően a 36. karaktertől adható meg a kedvezményezett bank neve, címe.
Ebben az esetben a 141-karaktertől a 174 karakterig terjedő rész is tölthető, ellenkező esetben, itt kötelezően szóköznek kell lennie.
Egyéb esetben a T6 mező már az első karaktertől tölthető.</t>
    </r>
  </si>
  <si>
    <t xml:space="preserve">Publikus (külső) azonosító </t>
  </si>
  <si>
    <t>Nem lehet üres
Érvényes ISO országkódnak (ISO3166 Alpha-2) kell lennie.</t>
  </si>
  <si>
    <r>
      <rPr>
        <b/>
        <sz val="11"/>
        <color theme="1"/>
        <rFont val="Times New Roman"/>
        <family val="1"/>
        <charset val="238"/>
      </rPr>
      <t>Ha</t>
    </r>
    <r>
      <rPr>
        <sz val="11"/>
        <rFont val="Times New Roman"/>
        <family val="1"/>
        <charset val="238"/>
      </rPr>
      <t xml:space="preserve"> </t>
    </r>
    <r>
      <rPr>
        <b/>
        <sz val="11"/>
        <color theme="1"/>
        <rFont val="Times New Roman"/>
        <family val="1"/>
        <charset val="238"/>
      </rPr>
      <t>T9=EUR</t>
    </r>
    <r>
      <rPr>
        <sz val="11"/>
        <color theme="1"/>
        <rFont val="Times New Roman"/>
        <family val="1"/>
        <charset val="238"/>
      </rPr>
      <t xml:space="preserve">, és a kedvezményezett ország EU tag, vagy Norvégia, vagy Liechtenstein, vagy Izland: kitöltése kötelező </t>
    </r>
  </si>
  <si>
    <t>Név 2*35 karakter 
a kedvezményezett nevével kell kitölteni</t>
  </si>
  <si>
    <t xml:space="preserve">Kedvezményezett országkódja </t>
  </si>
  <si>
    <r>
      <t xml:space="preserve">2*35 karakter, Intézmény címe
</t>
    </r>
    <r>
      <rPr>
        <sz val="11"/>
        <color rgb="FFFF0000"/>
        <rFont val="Times New Roman"/>
        <family val="1"/>
        <charset val="238"/>
      </rPr>
      <t>Az 1-35. pozícióban a megbízó városának megnevezését kell szerepeltetni
36-70. pozícióban a megbízó címének a város megnevezésén kívüli része</t>
    </r>
  </si>
  <si>
    <r>
      <t xml:space="preserve">Cím 2*35 karakter 
</t>
    </r>
    <r>
      <rPr>
        <sz val="11"/>
        <color rgb="FFFF0000"/>
        <rFont val="Times New Roman"/>
        <family val="1"/>
        <charset val="238"/>
      </rPr>
      <t xml:space="preserve">Az 1-35. pozícióban a kedvezményezett városának megnevezését kell szerepeltetni.
36-70. pozícióban a kedvezményezett címének a város megnevezésén kívüli része
</t>
    </r>
    <r>
      <rPr>
        <sz val="11"/>
        <color theme="1"/>
        <rFont val="Times New Roman"/>
        <family val="1"/>
        <charset val="238"/>
      </rPr>
      <t>A fennmaradó 10 karakter tartalék, az itt megadott adatot a rendszer nem veszi figyelembe.</t>
    </r>
  </si>
  <si>
    <t>Fixen 09 kell legyen, nem következhet utána adatsor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</si>
</sst>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Ft&quot;_-;\-* #,##0.00\ &quot;Ft&quot;_-;_-* &quot;-&quot;??\ &quot;Ft&quot;_-;_-@_-"/>
  </numFmts>
  <fonts count="15" x14ac:knownFonts="1">
    <font>
      <sz val="10"/>
      <name val="Arial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9"/>
      <color indexed="8"/>
      <name val="Courier New"/>
      <family val="3"/>
      <charset val="238"/>
    </font>
    <font>
      <sz val="12"/>
      <name val="Arial"/>
      <family val="2"/>
      <charset val="238"/>
    </font>
    <font>
      <b/>
      <sz val="11"/>
      <color theme="1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8" fillId="0" borderId="0"/>
    <xf numFmtId="0" fontId="4" fillId="0" borderId="0"/>
    <xf numFmtId="0" fontId="3" fillId="0" borderId="0"/>
    <xf numFmtId="0" fontId="9" fillId="0" borderId="0" applyNumberFormat="0" applyFill="0" applyBorder="0" applyAlignment="0" applyProtection="0"/>
    <xf numFmtId="0" fontId="2" fillId="0" borderId="0"/>
    <xf numFmtId="0" fontId="4" fillId="0" borderId="0"/>
    <xf numFmtId="0" fontId="10" fillId="0" borderId="0"/>
    <xf numFmtId="44" fontId="4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49" fontId="5" fillId="3" borderId="1" xfId="0" applyNumberFormat="1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vertical="center" wrapText="1"/>
    </xf>
    <xf numFmtId="0" fontId="11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3" fillId="0" borderId="5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3" borderId="7" xfId="0" applyFont="1" applyFill="1" applyBorder="1" applyAlignment="1">
      <alignment vertical="center" wrapText="1"/>
    </xf>
    <xf numFmtId="0" fontId="14" fillId="3" borderId="7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</cellXfs>
  <cellStyles count="10">
    <cellStyle name="Currency 2" xfId="8" xr:uid="{00000000-0005-0000-0000-000000000000}"/>
    <cellStyle name="Normál" xfId="0" builtinId="0"/>
    <cellStyle name="Normal 2" xfId="1" xr:uid="{00000000-0005-0000-0000-000002000000}"/>
    <cellStyle name="Normál 2" xfId="2" xr:uid="{00000000-0005-0000-0000-000003000000}"/>
    <cellStyle name="Normal 3" xfId="3" xr:uid="{00000000-0005-0000-0000-000004000000}"/>
    <cellStyle name="Normal 3 2" xfId="5" xr:uid="{00000000-0005-0000-0000-000005000000}"/>
    <cellStyle name="Normal 3 2 2" xfId="9" xr:uid="{00000000-0005-0000-0000-000006000000}"/>
    <cellStyle name="Normal 4" xfId="4" xr:uid="{00000000-0005-0000-0000-000007000000}"/>
    <cellStyle name="Normal 5" xfId="6" xr:uid="{00000000-0005-0000-0000-000008000000}"/>
    <cellStyle name="Normal 6" xfId="7" xr:uid="{00000000-0005-0000-0000-000009000000}"/>
  </cellStyles>
  <dxfs count="0"/>
  <tableStyles count="0" defaultTableStyle="TableStyleMedium9" defaultPivotStyle="PivotStyleLight16"/>
  <colors>
    <mruColors>
      <color rgb="FF0044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0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4.25" x14ac:dyDescent="0.2"/>
  <cols>
    <col min="1" max="1" width="8.7109375" style="34" bestFit="1" customWidth="1"/>
    <col min="2" max="2" width="20.28515625" style="34" customWidth="1"/>
    <col min="3" max="3" width="5.7109375" style="34" bestFit="1" customWidth="1"/>
    <col min="4" max="4" width="7.28515625" style="34" bestFit="1" customWidth="1"/>
    <col min="5" max="5" width="6.140625" style="34" bestFit="1" customWidth="1"/>
    <col min="6" max="6" width="55.85546875" style="34" customWidth="1"/>
    <col min="7" max="7" width="11.5703125" style="34" customWidth="1"/>
    <col min="8" max="8" width="23.5703125" style="34" bestFit="1" customWidth="1"/>
    <col min="9" max="9" width="42.140625" style="34" customWidth="1"/>
    <col min="10" max="16384" width="9.140625" style="1"/>
  </cols>
  <sheetData>
    <row r="1" spans="1:9" ht="29.25" thickBot="1" x14ac:dyDescent="0.25">
      <c r="A1" s="25" t="s">
        <v>3</v>
      </c>
      <c r="B1" s="26" t="s">
        <v>4</v>
      </c>
      <c r="C1" s="26" t="s">
        <v>0</v>
      </c>
      <c r="D1" s="26" t="s">
        <v>15</v>
      </c>
      <c r="E1" s="26" t="s">
        <v>1</v>
      </c>
      <c r="F1" s="26" t="s">
        <v>142</v>
      </c>
      <c r="G1" s="26" t="s">
        <v>141</v>
      </c>
      <c r="H1" s="27" t="s">
        <v>17</v>
      </c>
      <c r="I1" s="28" t="s">
        <v>65</v>
      </c>
    </row>
    <row r="2" spans="1:9" ht="15" x14ac:dyDescent="0.2">
      <c r="A2" s="17" t="s">
        <v>18</v>
      </c>
      <c r="B2" s="18" t="s">
        <v>5</v>
      </c>
      <c r="C2" s="19" t="s">
        <v>6</v>
      </c>
      <c r="D2" s="19">
        <v>1</v>
      </c>
      <c r="E2" s="19">
        <v>2</v>
      </c>
      <c r="F2" s="18"/>
      <c r="G2" s="19" t="s">
        <v>19</v>
      </c>
      <c r="H2" s="20" t="s">
        <v>7</v>
      </c>
      <c r="I2" s="29" t="s">
        <v>66</v>
      </c>
    </row>
    <row r="3" spans="1:9" ht="28.5" x14ac:dyDescent="0.2">
      <c r="A3" s="21" t="s">
        <v>20</v>
      </c>
      <c r="B3" s="5" t="s">
        <v>21</v>
      </c>
      <c r="C3" s="6" t="s">
        <v>8</v>
      </c>
      <c r="D3" s="6">
        <f>D2+E2</f>
        <v>3</v>
      </c>
      <c r="E3" s="6">
        <v>6</v>
      </c>
      <c r="F3" s="5" t="s">
        <v>144</v>
      </c>
      <c r="G3" s="6" t="s">
        <v>19</v>
      </c>
      <c r="H3" s="7"/>
      <c r="I3" s="30" t="s">
        <v>67</v>
      </c>
    </row>
    <row r="4" spans="1:9" ht="30" x14ac:dyDescent="0.2">
      <c r="A4" s="21" t="s">
        <v>22</v>
      </c>
      <c r="B4" s="3" t="s">
        <v>23</v>
      </c>
      <c r="C4" s="2" t="s">
        <v>8</v>
      </c>
      <c r="D4" s="6">
        <f>D3+E3</f>
        <v>9</v>
      </c>
      <c r="E4" s="2">
        <v>32</v>
      </c>
      <c r="F4" s="3"/>
      <c r="G4" s="2" t="s">
        <v>19</v>
      </c>
      <c r="H4" s="4"/>
      <c r="I4" s="30" t="s">
        <v>68</v>
      </c>
    </row>
    <row r="5" spans="1:9" ht="15.75" thickBot="1" x14ac:dyDescent="0.25">
      <c r="A5" s="22" t="s">
        <v>24</v>
      </c>
      <c r="B5" s="14" t="s">
        <v>25</v>
      </c>
      <c r="C5" s="13" t="s">
        <v>6</v>
      </c>
      <c r="D5" s="15">
        <f>D4+E4</f>
        <v>41</v>
      </c>
      <c r="E5" s="13">
        <v>8</v>
      </c>
      <c r="F5" s="14" t="s">
        <v>26</v>
      </c>
      <c r="G5" s="13" t="s">
        <v>19</v>
      </c>
      <c r="H5" s="16"/>
      <c r="I5" s="31" t="s">
        <v>69</v>
      </c>
    </row>
    <row r="6" spans="1:9" ht="28.5" x14ac:dyDescent="0.2">
      <c r="A6" s="17" t="s">
        <v>27</v>
      </c>
      <c r="B6" s="18" t="s">
        <v>5</v>
      </c>
      <c r="C6" s="19" t="s">
        <v>6</v>
      </c>
      <c r="D6" s="19">
        <v>1</v>
      </c>
      <c r="E6" s="19">
        <v>2</v>
      </c>
      <c r="F6" s="18"/>
      <c r="G6" s="19" t="s">
        <v>19</v>
      </c>
      <c r="H6" s="20" t="s">
        <v>9</v>
      </c>
      <c r="I6" s="29" t="s">
        <v>70</v>
      </c>
    </row>
    <row r="7" spans="1:9" ht="45" x14ac:dyDescent="0.2">
      <c r="A7" s="21" t="s">
        <v>28</v>
      </c>
      <c r="B7" s="3" t="s">
        <v>71</v>
      </c>
      <c r="C7" s="2" t="s">
        <v>8</v>
      </c>
      <c r="D7" s="2">
        <f>D6+E6</f>
        <v>3</v>
      </c>
      <c r="E7" s="2">
        <v>35</v>
      </c>
      <c r="F7" s="3" t="s">
        <v>72</v>
      </c>
      <c r="G7" s="2" t="s">
        <v>19</v>
      </c>
      <c r="H7" s="4" t="s">
        <v>73</v>
      </c>
      <c r="I7" s="23" t="s">
        <v>74</v>
      </c>
    </row>
    <row r="8" spans="1:9" ht="30" x14ac:dyDescent="0.2">
      <c r="A8" s="21" t="s">
        <v>29</v>
      </c>
      <c r="B8" s="3" t="s">
        <v>75</v>
      </c>
      <c r="C8" s="2" t="s">
        <v>8</v>
      </c>
      <c r="D8" s="2">
        <f>D7+E7</f>
        <v>38</v>
      </c>
      <c r="E8" s="2">
        <v>3</v>
      </c>
      <c r="F8" s="3" t="s">
        <v>76</v>
      </c>
      <c r="G8" s="2" t="s">
        <v>19</v>
      </c>
      <c r="H8" s="4"/>
      <c r="I8" s="30" t="s">
        <v>77</v>
      </c>
    </row>
    <row r="9" spans="1:9" ht="15" x14ac:dyDescent="0.2">
      <c r="A9" s="24" t="s">
        <v>78</v>
      </c>
      <c r="B9" s="11" t="s">
        <v>129</v>
      </c>
      <c r="C9" s="10" t="s">
        <v>8</v>
      </c>
      <c r="D9" s="10">
        <f>D8+E8</f>
        <v>41</v>
      </c>
      <c r="E9" s="10">
        <v>70</v>
      </c>
      <c r="F9" s="11" t="s">
        <v>135</v>
      </c>
      <c r="G9" s="10" t="s">
        <v>19</v>
      </c>
      <c r="H9" s="12"/>
      <c r="I9" s="32" t="s">
        <v>79</v>
      </c>
    </row>
    <row r="10" spans="1:9" ht="75" x14ac:dyDescent="0.2">
      <c r="A10" s="24" t="s">
        <v>80</v>
      </c>
      <c r="B10" s="11" t="s">
        <v>130</v>
      </c>
      <c r="C10" s="10" t="s">
        <v>8</v>
      </c>
      <c r="D10" s="10">
        <f>D9+E9</f>
        <v>111</v>
      </c>
      <c r="E10" s="10">
        <v>70</v>
      </c>
      <c r="F10" s="11" t="s">
        <v>149</v>
      </c>
      <c r="G10" s="10" t="s">
        <v>19</v>
      </c>
      <c r="H10" s="12"/>
      <c r="I10" s="32" t="s">
        <v>79</v>
      </c>
    </row>
    <row r="11" spans="1:9" ht="15.75" thickBot="1" x14ac:dyDescent="0.25">
      <c r="A11" s="22" t="s">
        <v>128</v>
      </c>
      <c r="B11" s="14" t="s">
        <v>81</v>
      </c>
      <c r="C11" s="13"/>
      <c r="D11" s="13">
        <f>D10+E10</f>
        <v>181</v>
      </c>
      <c r="E11" s="13">
        <v>10</v>
      </c>
      <c r="F11" s="14" t="s">
        <v>82</v>
      </c>
      <c r="G11" s="13"/>
      <c r="H11" s="16"/>
      <c r="I11" s="31" t="s">
        <v>68</v>
      </c>
    </row>
    <row r="12" spans="1:9" ht="28.5" x14ac:dyDescent="0.2">
      <c r="A12" s="17" t="s">
        <v>30</v>
      </c>
      <c r="B12" s="18" t="s">
        <v>5</v>
      </c>
      <c r="C12" s="19" t="s">
        <v>6</v>
      </c>
      <c r="D12" s="19">
        <v>1</v>
      </c>
      <c r="E12" s="19">
        <v>2</v>
      </c>
      <c r="F12" s="18"/>
      <c r="G12" s="19" t="s">
        <v>19</v>
      </c>
      <c r="H12" s="20" t="s">
        <v>10</v>
      </c>
      <c r="I12" s="29" t="s">
        <v>83</v>
      </c>
    </row>
    <row r="13" spans="1:9" ht="28.5" x14ac:dyDescent="0.2">
      <c r="A13" s="21" t="s">
        <v>31</v>
      </c>
      <c r="B13" s="3" t="s">
        <v>58</v>
      </c>
      <c r="C13" s="2" t="s">
        <v>8</v>
      </c>
      <c r="D13" s="2">
        <f>D12+E12</f>
        <v>3</v>
      </c>
      <c r="E13" s="2">
        <v>16</v>
      </c>
      <c r="F13" s="3" t="s">
        <v>84</v>
      </c>
      <c r="G13" s="2" t="s">
        <v>19</v>
      </c>
      <c r="H13" s="4"/>
      <c r="I13" s="30" t="s">
        <v>85</v>
      </c>
    </row>
    <row r="14" spans="1:9" ht="60" x14ac:dyDescent="0.2">
      <c r="A14" s="21" t="s">
        <v>32</v>
      </c>
      <c r="B14" s="3" t="s">
        <v>37</v>
      </c>
      <c r="C14" s="2" t="s">
        <v>6</v>
      </c>
      <c r="D14" s="2">
        <f t="shared" ref="D14:D36" si="0">D13+E13</f>
        <v>19</v>
      </c>
      <c r="E14" s="2">
        <v>18</v>
      </c>
      <c r="F14" s="3" t="s">
        <v>86</v>
      </c>
      <c r="G14" s="2" t="s">
        <v>19</v>
      </c>
      <c r="H14" s="4"/>
      <c r="I14" s="30" t="s">
        <v>87</v>
      </c>
    </row>
    <row r="15" spans="1:9" ht="30" x14ac:dyDescent="0.2">
      <c r="A15" s="21" t="s">
        <v>33</v>
      </c>
      <c r="B15" s="3" t="s">
        <v>39</v>
      </c>
      <c r="C15" s="2" t="s">
        <v>8</v>
      </c>
      <c r="D15" s="2">
        <f t="shared" si="0"/>
        <v>37</v>
      </c>
      <c r="E15" s="2">
        <v>3</v>
      </c>
      <c r="F15" s="3" t="s">
        <v>88</v>
      </c>
      <c r="G15" s="2" t="s">
        <v>19</v>
      </c>
      <c r="H15" s="4"/>
      <c r="I15" s="30" t="s">
        <v>89</v>
      </c>
    </row>
    <row r="16" spans="1:9" ht="30" x14ac:dyDescent="0.2">
      <c r="A16" s="21" t="s">
        <v>34</v>
      </c>
      <c r="B16" s="3" t="s">
        <v>90</v>
      </c>
      <c r="C16" s="2" t="s">
        <v>8</v>
      </c>
      <c r="D16" s="2">
        <f t="shared" si="0"/>
        <v>40</v>
      </c>
      <c r="E16" s="2">
        <v>35</v>
      </c>
      <c r="F16" s="5" t="s">
        <v>138</v>
      </c>
      <c r="G16" s="6" t="s">
        <v>19</v>
      </c>
      <c r="H16" s="4"/>
      <c r="I16" s="30" t="s">
        <v>91</v>
      </c>
    </row>
    <row r="17" spans="1:9" ht="30" x14ac:dyDescent="0.2">
      <c r="A17" s="24" t="s">
        <v>133</v>
      </c>
      <c r="B17" s="11" t="s">
        <v>131</v>
      </c>
      <c r="C17" s="10" t="s">
        <v>8</v>
      </c>
      <c r="D17" s="10">
        <f t="shared" si="0"/>
        <v>75</v>
      </c>
      <c r="E17" s="10">
        <v>70</v>
      </c>
      <c r="F17" s="11" t="s">
        <v>147</v>
      </c>
      <c r="G17" s="10" t="s">
        <v>19</v>
      </c>
      <c r="H17" s="12"/>
      <c r="I17" s="32" t="s">
        <v>79</v>
      </c>
    </row>
    <row r="18" spans="1:9" ht="105" x14ac:dyDescent="0.2">
      <c r="A18" s="24" t="s">
        <v>134</v>
      </c>
      <c r="B18" s="11" t="s">
        <v>132</v>
      </c>
      <c r="C18" s="10" t="s">
        <v>8</v>
      </c>
      <c r="D18" s="10">
        <f t="shared" si="0"/>
        <v>145</v>
      </c>
      <c r="E18" s="10">
        <v>80</v>
      </c>
      <c r="F18" s="11" t="s">
        <v>150</v>
      </c>
      <c r="G18" s="10" t="s">
        <v>19</v>
      </c>
      <c r="H18" s="12"/>
      <c r="I18" s="32" t="s">
        <v>79</v>
      </c>
    </row>
    <row r="19" spans="1:9" ht="225" x14ac:dyDescent="0.2">
      <c r="A19" s="21" t="s">
        <v>35</v>
      </c>
      <c r="B19" s="3" t="s">
        <v>92</v>
      </c>
      <c r="C19" s="2" t="s">
        <v>8</v>
      </c>
      <c r="D19" s="2">
        <f t="shared" si="0"/>
        <v>225</v>
      </c>
      <c r="E19" s="2">
        <v>174</v>
      </c>
      <c r="F19" s="5" t="s">
        <v>143</v>
      </c>
      <c r="G19" s="2" t="s">
        <v>45</v>
      </c>
      <c r="H19" s="4"/>
      <c r="I19" s="30" t="s">
        <v>93</v>
      </c>
    </row>
    <row r="20" spans="1:9" ht="57" x14ac:dyDescent="0.2">
      <c r="A20" s="21" t="s">
        <v>36</v>
      </c>
      <c r="B20" s="3" t="s">
        <v>94</v>
      </c>
      <c r="C20" s="2" t="s">
        <v>8</v>
      </c>
      <c r="D20" s="2">
        <f t="shared" si="0"/>
        <v>399</v>
      </c>
      <c r="E20" s="2">
        <v>11</v>
      </c>
      <c r="F20" s="3" t="s">
        <v>146</v>
      </c>
      <c r="G20" s="2" t="s">
        <v>45</v>
      </c>
      <c r="H20" s="4"/>
      <c r="I20" s="30" t="s">
        <v>95</v>
      </c>
    </row>
    <row r="21" spans="1:9" ht="42.75" x14ac:dyDescent="0.2">
      <c r="A21" s="24" t="s">
        <v>38</v>
      </c>
      <c r="B21" s="11" t="s">
        <v>96</v>
      </c>
      <c r="C21" s="10" t="s">
        <v>8</v>
      </c>
      <c r="D21" s="10">
        <f t="shared" si="0"/>
        <v>410</v>
      </c>
      <c r="E21" s="10">
        <v>2</v>
      </c>
      <c r="F21" s="11" t="s">
        <v>148</v>
      </c>
      <c r="G21" s="10" t="s">
        <v>19</v>
      </c>
      <c r="H21" s="12"/>
      <c r="I21" s="33" t="s">
        <v>145</v>
      </c>
    </row>
    <row r="22" spans="1:9" ht="28.5" x14ac:dyDescent="0.2">
      <c r="A22" s="21" t="s">
        <v>40</v>
      </c>
      <c r="B22" s="3" t="s">
        <v>97</v>
      </c>
      <c r="C22" s="2" t="s">
        <v>8</v>
      </c>
      <c r="D22" s="2">
        <f t="shared" si="0"/>
        <v>412</v>
      </c>
      <c r="E22" s="2">
        <v>3</v>
      </c>
      <c r="F22" s="3" t="s">
        <v>98</v>
      </c>
      <c r="G22" s="2" t="s">
        <v>19</v>
      </c>
      <c r="H22" s="4"/>
      <c r="I22" s="30" t="s">
        <v>89</v>
      </c>
    </row>
    <row r="23" spans="1:9" ht="15" x14ac:dyDescent="0.2">
      <c r="A23" s="21" t="s">
        <v>41</v>
      </c>
      <c r="B23" s="3" t="s">
        <v>12</v>
      </c>
      <c r="C23" s="2" t="s">
        <v>8</v>
      </c>
      <c r="D23" s="2">
        <f t="shared" si="0"/>
        <v>415</v>
      </c>
      <c r="E23" s="2">
        <v>3</v>
      </c>
      <c r="F23" s="3"/>
      <c r="G23" s="2"/>
      <c r="H23" s="4"/>
      <c r="I23" s="30" t="s">
        <v>68</v>
      </c>
    </row>
    <row r="24" spans="1:9" ht="15" x14ac:dyDescent="0.2">
      <c r="A24" s="21" t="s">
        <v>42</v>
      </c>
      <c r="B24" s="3" t="s">
        <v>59</v>
      </c>
      <c r="C24" s="2" t="s">
        <v>8</v>
      </c>
      <c r="D24" s="2">
        <f t="shared" si="0"/>
        <v>418</v>
      </c>
      <c r="E24" s="2">
        <v>1</v>
      </c>
      <c r="F24" s="3" t="s">
        <v>99</v>
      </c>
      <c r="G24" s="2" t="s">
        <v>19</v>
      </c>
      <c r="H24" s="4"/>
      <c r="I24" s="30" t="s">
        <v>68</v>
      </c>
    </row>
    <row r="25" spans="1:9" ht="15" x14ac:dyDescent="0.2">
      <c r="A25" s="21" t="s">
        <v>43</v>
      </c>
      <c r="B25" s="8" t="s">
        <v>139</v>
      </c>
      <c r="C25" s="2" t="s">
        <v>6</v>
      </c>
      <c r="D25" s="2">
        <f t="shared" si="0"/>
        <v>419</v>
      </c>
      <c r="E25" s="2">
        <v>1</v>
      </c>
      <c r="F25" s="8" t="s">
        <v>137</v>
      </c>
      <c r="G25" s="2" t="s">
        <v>19</v>
      </c>
      <c r="H25" s="9" t="s">
        <v>100</v>
      </c>
      <c r="I25" s="30" t="s">
        <v>68</v>
      </c>
    </row>
    <row r="26" spans="1:9" ht="15" x14ac:dyDescent="0.2">
      <c r="A26" s="21" t="s">
        <v>44</v>
      </c>
      <c r="B26" s="3" t="s">
        <v>101</v>
      </c>
      <c r="C26" s="2" t="s">
        <v>6</v>
      </c>
      <c r="D26" s="2">
        <f t="shared" si="0"/>
        <v>420</v>
      </c>
      <c r="E26" s="2">
        <v>1</v>
      </c>
      <c r="F26" s="3" t="s">
        <v>102</v>
      </c>
      <c r="G26" s="2" t="s">
        <v>19</v>
      </c>
      <c r="H26" s="4" t="s">
        <v>100</v>
      </c>
      <c r="I26" s="30" t="s">
        <v>103</v>
      </c>
    </row>
    <row r="27" spans="1:9" ht="30" x14ac:dyDescent="0.2">
      <c r="A27" s="21" t="s">
        <v>46</v>
      </c>
      <c r="B27" s="3" t="s">
        <v>104</v>
      </c>
      <c r="C27" s="2" t="s">
        <v>6</v>
      </c>
      <c r="D27" s="2">
        <f t="shared" si="0"/>
        <v>421</v>
      </c>
      <c r="E27" s="2">
        <v>1</v>
      </c>
      <c r="F27" s="3" t="s">
        <v>105</v>
      </c>
      <c r="G27" s="2" t="s">
        <v>19</v>
      </c>
      <c r="H27" s="4"/>
      <c r="I27" s="30" t="s">
        <v>106</v>
      </c>
    </row>
    <row r="28" spans="1:9" ht="60" x14ac:dyDescent="0.2">
      <c r="A28" s="21" t="s">
        <v>47</v>
      </c>
      <c r="B28" s="3" t="s">
        <v>107</v>
      </c>
      <c r="C28" s="2" t="s">
        <v>8</v>
      </c>
      <c r="D28" s="2">
        <f t="shared" si="0"/>
        <v>422</v>
      </c>
      <c r="E28" s="2">
        <v>3</v>
      </c>
      <c r="F28" s="3" t="s">
        <v>140</v>
      </c>
      <c r="G28" s="2" t="s">
        <v>19</v>
      </c>
      <c r="H28" s="4"/>
      <c r="I28" s="30" t="s">
        <v>106</v>
      </c>
    </row>
    <row r="29" spans="1:9" ht="30" x14ac:dyDescent="0.2">
      <c r="A29" s="21" t="s">
        <v>48</v>
      </c>
      <c r="B29" s="3" t="s">
        <v>108</v>
      </c>
      <c r="C29" s="2" t="s">
        <v>8</v>
      </c>
      <c r="D29" s="2">
        <f t="shared" si="0"/>
        <v>425</v>
      </c>
      <c r="E29" s="2">
        <v>35</v>
      </c>
      <c r="F29" s="3" t="s">
        <v>127</v>
      </c>
      <c r="G29" s="2" t="s">
        <v>49</v>
      </c>
      <c r="H29" s="4"/>
      <c r="I29" s="30" t="s">
        <v>109</v>
      </c>
    </row>
    <row r="30" spans="1:9" ht="135" x14ac:dyDescent="0.2">
      <c r="A30" s="21" t="s">
        <v>61</v>
      </c>
      <c r="B30" s="3" t="s">
        <v>14</v>
      </c>
      <c r="C30" s="2" t="s">
        <v>6</v>
      </c>
      <c r="D30" s="2">
        <f t="shared" si="0"/>
        <v>460</v>
      </c>
      <c r="E30" s="2">
        <v>8</v>
      </c>
      <c r="F30" s="3" t="s">
        <v>136</v>
      </c>
      <c r="G30" s="2" t="s">
        <v>49</v>
      </c>
      <c r="H30" s="4" t="s">
        <v>110</v>
      </c>
      <c r="I30" s="30" t="s">
        <v>111</v>
      </c>
    </row>
    <row r="31" spans="1:9" ht="15" x14ac:dyDescent="0.2">
      <c r="A31" s="21" t="s">
        <v>112</v>
      </c>
      <c r="B31" s="3" t="s">
        <v>11</v>
      </c>
      <c r="C31" s="2" t="s">
        <v>8</v>
      </c>
      <c r="D31" s="2">
        <f t="shared" si="0"/>
        <v>468</v>
      </c>
      <c r="E31" s="2">
        <v>140</v>
      </c>
      <c r="F31" s="3" t="s">
        <v>113</v>
      </c>
      <c r="G31" s="2" t="s">
        <v>49</v>
      </c>
      <c r="H31" s="4"/>
      <c r="I31" s="30" t="s">
        <v>68</v>
      </c>
    </row>
    <row r="32" spans="1:9" ht="28.5" x14ac:dyDescent="0.2">
      <c r="A32" s="21" t="s">
        <v>114</v>
      </c>
      <c r="B32" s="3" t="s">
        <v>115</v>
      </c>
      <c r="C32" s="2"/>
      <c r="D32" s="2">
        <f t="shared" si="0"/>
        <v>608</v>
      </c>
      <c r="E32" s="2">
        <v>12</v>
      </c>
      <c r="F32" s="3" t="s">
        <v>116</v>
      </c>
      <c r="G32" s="2" t="s">
        <v>45</v>
      </c>
      <c r="H32" s="4"/>
      <c r="I32" s="30" t="s">
        <v>117</v>
      </c>
    </row>
    <row r="33" spans="1:9" ht="15" x14ac:dyDescent="0.2">
      <c r="A33" s="21" t="s">
        <v>118</v>
      </c>
      <c r="B33" s="3" t="s">
        <v>81</v>
      </c>
      <c r="C33" s="2"/>
      <c r="D33" s="2">
        <f t="shared" si="0"/>
        <v>620</v>
      </c>
      <c r="E33" s="2">
        <v>58</v>
      </c>
      <c r="F33" s="3" t="s">
        <v>82</v>
      </c>
      <c r="G33" s="2"/>
      <c r="H33" s="4"/>
      <c r="I33" s="30" t="s">
        <v>68</v>
      </c>
    </row>
    <row r="34" spans="1:9" ht="15" x14ac:dyDescent="0.2">
      <c r="A34" s="21" t="s">
        <v>62</v>
      </c>
      <c r="B34" s="3" t="s">
        <v>119</v>
      </c>
      <c r="C34" s="2" t="s">
        <v>6</v>
      </c>
      <c r="D34" s="2">
        <f t="shared" si="0"/>
        <v>678</v>
      </c>
      <c r="E34" s="2">
        <v>9</v>
      </c>
      <c r="F34" s="3" t="s">
        <v>120</v>
      </c>
      <c r="G34" s="2"/>
      <c r="H34" s="4" t="s">
        <v>121</v>
      </c>
      <c r="I34" s="30" t="s">
        <v>68</v>
      </c>
    </row>
    <row r="35" spans="1:9" ht="15" x14ac:dyDescent="0.2">
      <c r="A35" s="21" t="s">
        <v>63</v>
      </c>
      <c r="B35" s="3" t="s">
        <v>122</v>
      </c>
      <c r="C35" s="2" t="s">
        <v>8</v>
      </c>
      <c r="D35" s="2">
        <f t="shared" si="0"/>
        <v>687</v>
      </c>
      <c r="E35" s="2">
        <v>3</v>
      </c>
      <c r="F35" s="3" t="s">
        <v>123</v>
      </c>
      <c r="G35" s="2"/>
      <c r="H35" s="4" t="s">
        <v>121</v>
      </c>
      <c r="I35" s="30" t="s">
        <v>68</v>
      </c>
    </row>
    <row r="36" spans="1:9" ht="15.75" thickBot="1" x14ac:dyDescent="0.25">
      <c r="A36" s="22" t="s">
        <v>64</v>
      </c>
      <c r="B36" s="14" t="s">
        <v>60</v>
      </c>
      <c r="C36" s="13" t="s">
        <v>8</v>
      </c>
      <c r="D36" s="13">
        <f t="shared" si="0"/>
        <v>690</v>
      </c>
      <c r="E36" s="13">
        <v>32</v>
      </c>
      <c r="F36" s="14" t="s">
        <v>124</v>
      </c>
      <c r="G36" s="13"/>
      <c r="H36" s="16" t="s">
        <v>121</v>
      </c>
      <c r="I36" s="31" t="s">
        <v>68</v>
      </c>
    </row>
    <row r="37" spans="1:9" ht="28.5" x14ac:dyDescent="0.2">
      <c r="A37" s="17" t="s">
        <v>50</v>
      </c>
      <c r="B37" s="18" t="s">
        <v>5</v>
      </c>
      <c r="C37" s="19" t="s">
        <v>6</v>
      </c>
      <c r="D37" s="19">
        <v>1</v>
      </c>
      <c r="E37" s="19">
        <v>2</v>
      </c>
      <c r="F37" s="18"/>
      <c r="G37" s="19" t="s">
        <v>19</v>
      </c>
      <c r="H37" s="20" t="s">
        <v>13</v>
      </c>
      <c r="I37" s="29" t="s">
        <v>151</v>
      </c>
    </row>
    <row r="38" spans="1:9" ht="15" x14ac:dyDescent="0.2">
      <c r="A38" s="21" t="s">
        <v>51</v>
      </c>
      <c r="B38" s="3" t="s">
        <v>16</v>
      </c>
      <c r="C38" s="2" t="s">
        <v>6</v>
      </c>
      <c r="D38" s="2">
        <f>D37+E37</f>
        <v>3</v>
      </c>
      <c r="E38" s="2">
        <v>6</v>
      </c>
      <c r="F38" s="3" t="s">
        <v>52</v>
      </c>
      <c r="G38" s="2" t="s">
        <v>19</v>
      </c>
      <c r="H38" s="4"/>
      <c r="I38" s="30" t="s">
        <v>125</v>
      </c>
    </row>
    <row r="39" spans="1:9" ht="30" x14ac:dyDescent="0.2">
      <c r="A39" s="21" t="s">
        <v>53</v>
      </c>
      <c r="B39" s="3" t="s">
        <v>2</v>
      </c>
      <c r="C39" s="2" t="s">
        <v>6</v>
      </c>
      <c r="D39" s="2">
        <f>D38+E38</f>
        <v>9</v>
      </c>
      <c r="E39" s="2">
        <v>18</v>
      </c>
      <c r="F39" s="3" t="s">
        <v>54</v>
      </c>
      <c r="G39" s="2" t="s">
        <v>19</v>
      </c>
      <c r="H39" s="4"/>
      <c r="I39" s="30" t="s">
        <v>126</v>
      </c>
    </row>
    <row r="40" spans="1:9" ht="15.75" thickBot="1" x14ac:dyDescent="0.25">
      <c r="A40" s="22" t="s">
        <v>55</v>
      </c>
      <c r="B40" s="14" t="s">
        <v>56</v>
      </c>
      <c r="C40" s="13" t="s">
        <v>6</v>
      </c>
      <c r="D40" s="13">
        <f>D39+E39</f>
        <v>27</v>
      </c>
      <c r="E40" s="13">
        <v>6</v>
      </c>
      <c r="F40" s="14" t="s">
        <v>57</v>
      </c>
      <c r="G40" s="13" t="s">
        <v>19</v>
      </c>
      <c r="H40" s="16"/>
      <c r="I40" s="31" t="s">
        <v>125</v>
      </c>
    </row>
  </sheetData>
  <customSheetViews>
    <customSheetView guid="{076B876F-2B52-42A0-8E07-0AA776A268CA}" topLeftCell="A19">
      <selection activeCell="I1" sqref="I1"/>
      <pageMargins left="0" right="0" top="0" bottom="0" header="0" footer="0"/>
      <pageSetup paperSize="9" orientation="portrait" r:id="rId1"/>
    </customSheetView>
  </customSheetViews>
  <printOptions horizontalCentered="1"/>
  <pageMargins left="0.39370078740157483" right="0.39370078740157483" top="0.59055118110236227" bottom="0.59055118110236227" header="0.31496062992125984" footer="0.31496062992125984"/>
  <pageSetup paperSize="9" scale="78" fitToHeight="2" orientation="landscape" r:id="rId2"/>
  <headerFooter alignWithMargins="0">
    <oddHeader>&amp;CMagyar Államkincstár</oddHeader>
    <oddFooter>&amp;L&amp;F
Munkalap: 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FEE3E0B4C95F874AAF40014EA5E819AC" ma:contentTypeVersion="1" ma:contentTypeDescription="Új dokumentum létrehozása." ma:contentTypeScope="" ma:versionID="a741bab12a603e50f45c0fd94f1e3230">
  <xsd:schema xmlns:xsd="http://www.w3.org/2001/XMLSchema" xmlns:xs="http://www.w3.org/2001/XMLSchema" xmlns:p="http://schemas.microsoft.com/office/2006/metadata/properties" xmlns:ns2="a37faab6-26f1-4ff8-aa58-db44af1ed81e" targetNamespace="http://schemas.microsoft.com/office/2006/metadata/properties" ma:root="true" ma:fieldsID="1980764f9be22dd9eee290e4359826aa" ns2:_="">
    <xsd:import namespace="a37faab6-26f1-4ff8-aa58-db44af1ed81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7faab6-26f1-4ff8-aa58-db44af1ed81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Résztvevők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CBE3DA-7413-4BD1-B40E-8D9C3EE3F6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7faab6-26f1-4ff8-aa58-db44af1ed8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B6E274-9486-45B4-AE40-6628553DA2B6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a37faab6-26f1-4ff8-aa58-db44af1ed81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5DBD5C3-6346-44F2-A878-69CABF7499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eDeviza allomany</vt:lpstr>
      <vt:lpstr>'eDeviza allomany'!Nyomtatási_cím</vt:lpstr>
      <vt:lpstr>'eDeviza allomany'!Nyomtatási_terület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TV-0005-1.2_SPEC_8_melleklet_PS_allomanyok_v5.1</dc:title>
  <dc:subject>"menuusg.xlsx"  "v1.000"  "SFV_COMM"</dc:subject>
  <dc:creator>Szallito</dc:creator>
  <cp:keywords/>
  <dc:description/>
  <cp:lastModifiedBy>Erényi András</cp:lastModifiedBy>
  <cp:revision/>
  <cp:lastPrinted>2025-04-23T12:17:21Z</cp:lastPrinted>
  <dcterms:created xsi:type="dcterms:W3CDTF">1996-10-14T23:33:28Z</dcterms:created>
  <dcterms:modified xsi:type="dcterms:W3CDTF">2025-07-29T13:30:55Z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0x010100FEE3E0B4C95F874AAF40014EA5E819AC</vt:lpwstr>
  </property>
</Properties>
</file>